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h140022\Downloads\請求書改定20250204\"/>
    </mc:Choice>
  </mc:AlternateContent>
  <bookViews>
    <workbookView xWindow="0" yWindow="0" windowWidth="19200" windowHeight="11370"/>
  </bookViews>
  <sheets>
    <sheet name="指定請求書_外注用" sheetId="11" r:id="rId1"/>
    <sheet name="【記載例】指定請求書_外注用" sheetId="12" r:id="rId2"/>
    <sheet name="【受付が出来ない例①】指定請求書_外注用" sheetId="13" r:id="rId3"/>
  </sheets>
  <definedNames>
    <definedName name="_xlnm.Print_Area" localSheetId="1">【記載例】指定請求書_外注用!$A$1:$BE$82</definedName>
    <definedName name="_xlnm.Print_Area" localSheetId="2">【受付が出来ない例①】指定請求書_外注用!$A$1:$CT$62</definedName>
    <definedName name="_xlnm.Print_Area" localSheetId="0">指定請求書_外注用!$A$1:$BE$71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7" i="11" l="1"/>
  <c r="M46" i="13" l="1"/>
  <c r="M50" i="13"/>
  <c r="M46" i="12"/>
  <c r="M50" i="12"/>
  <c r="M50" i="11"/>
  <c r="M40" i="13"/>
  <c r="O33" i="13"/>
  <c r="M27" i="13"/>
  <c r="M30" i="13" s="1"/>
  <c r="E22" i="13"/>
  <c r="BF20" i="13"/>
  <c r="BF17" i="13"/>
  <c r="F7" i="13"/>
  <c r="AJ3" i="13"/>
  <c r="BF1" i="13"/>
  <c r="M40" i="12"/>
  <c r="M48" i="12" s="1"/>
  <c r="O33" i="12"/>
  <c r="M27" i="12"/>
  <c r="M30" i="12" s="1"/>
  <c r="E22" i="12"/>
  <c r="BF20" i="12"/>
  <c r="BF17" i="12"/>
  <c r="F7" i="12"/>
  <c r="AJ3" i="12"/>
  <c r="BF1" i="12"/>
  <c r="M48" i="13" l="1"/>
  <c r="M40" i="11"/>
  <c r="O33" i="11"/>
  <c r="M30" i="11"/>
  <c r="E22" i="11"/>
  <c r="BF20" i="11"/>
  <c r="BF17" i="11"/>
  <c r="F7" i="11"/>
  <c r="AJ3" i="11"/>
  <c r="BF1" i="11"/>
  <c r="M46" i="11" l="1"/>
  <c r="AA30" i="11" s="1"/>
  <c r="M48" i="11" l="1"/>
</calcChain>
</file>

<file path=xl/comments1.xml><?xml version="1.0" encoding="utf-8"?>
<comments xmlns="http://schemas.openxmlformats.org/spreadsheetml/2006/main">
  <authors>
    <author>田代　博</author>
  </authors>
  <commentList>
    <comment ref="G27" authorId="0" shapeId="0">
      <text>
        <r>
          <rPr>
            <b/>
            <sz val="9"/>
            <color indexed="81"/>
            <rFont val="MS P ゴシック"/>
            <family val="3"/>
            <charset val="128"/>
          </rPr>
          <t>消費税率を選択すると下記のエラー表示が消えるようになっております。</t>
        </r>
      </text>
    </comment>
  </commentList>
</comments>
</file>

<file path=xl/sharedStrings.xml><?xml version="1.0" encoding="utf-8"?>
<sst xmlns="http://schemas.openxmlformats.org/spreadsheetml/2006/main" count="291" uniqueCount="97">
  <si>
    <t>①</t>
    <phoneticPr fontId="4"/>
  </si>
  <si>
    <t>取引先
コード</t>
    <rPh sb="0" eb="3">
      <t>トリヒキサキ</t>
    </rPh>
    <phoneticPr fontId="4"/>
  </si>
  <si>
    <t>④</t>
    <phoneticPr fontId="4"/>
  </si>
  <si>
    <r>
      <t xml:space="preserve">発 行 日
</t>
    </r>
    <r>
      <rPr>
        <sz val="9"/>
        <color theme="1"/>
        <rFont val="ＭＳ 明朝"/>
        <family val="1"/>
        <charset val="128"/>
      </rPr>
      <t>(西  暦)</t>
    </r>
    <rPh sb="0" eb="1">
      <t>ハッ</t>
    </rPh>
    <rPh sb="2" eb="3">
      <t>ギョウ</t>
    </rPh>
    <rPh sb="4" eb="5">
      <t>ヒ</t>
    </rPh>
    <rPh sb="7" eb="8">
      <t>ニシ</t>
    </rPh>
    <rPh sb="10" eb="11">
      <t>コヨミ</t>
    </rPh>
    <phoneticPr fontId="4"/>
  </si>
  <si>
    <t>年</t>
    <rPh sb="0" eb="1">
      <t>ネン</t>
    </rPh>
    <phoneticPr fontId="4"/>
  </si>
  <si>
    <t>月</t>
    <rPh sb="0" eb="1">
      <t>ツキ</t>
    </rPh>
    <phoneticPr fontId="4"/>
  </si>
  <si>
    <t>日</t>
    <rPh sb="0" eb="1">
      <t>ヒ</t>
    </rPh>
    <phoneticPr fontId="4"/>
  </si>
  <si>
    <t>②</t>
    <phoneticPr fontId="4"/>
  </si>
  <si>
    <t>請求者</t>
    <rPh sb="0" eb="3">
      <t>セイキュウシャ</t>
    </rPh>
    <phoneticPr fontId="4"/>
  </si>
  <si>
    <t>⑥</t>
    <phoneticPr fontId="4"/>
  </si>
  <si>
    <t>(支店名</t>
    <rPh sb="1" eb="4">
      <t>シテンメイ</t>
    </rPh>
    <phoneticPr fontId="4"/>
  </si>
  <si>
    <t>)</t>
    <phoneticPr fontId="4"/>
  </si>
  <si>
    <t>⑤</t>
    <phoneticPr fontId="4"/>
  </si>
  <si>
    <t>発行番号</t>
    <rPh sb="0" eb="4">
      <t>ハッコウバンゴウ</t>
    </rPh>
    <phoneticPr fontId="4"/>
  </si>
  <si>
    <t>-</t>
    <phoneticPr fontId="4"/>
  </si>
  <si>
    <t>(</t>
    <phoneticPr fontId="4"/>
  </si>
  <si>
    <t>労務払</t>
    <rPh sb="0" eb="2">
      <t>ロウム</t>
    </rPh>
    <rPh sb="2" eb="3">
      <t>バラ</t>
    </rPh>
    <phoneticPr fontId="4"/>
  </si>
  <si>
    <t>一般払</t>
    <rPh sb="0" eb="2">
      <t>イッパン</t>
    </rPh>
    <rPh sb="2" eb="3">
      <t>バラ</t>
    </rPh>
    <phoneticPr fontId="4"/>
  </si>
  <si>
    <t>(TEL</t>
    <phoneticPr fontId="4"/>
  </si>
  <si>
    <t>当社は【免税事業者】です。</t>
    <rPh sb="0" eb="2">
      <t>トウシャ</t>
    </rPh>
    <rPh sb="4" eb="9">
      <t>メンゼイジギョウシャ</t>
    </rPh>
    <phoneticPr fontId="4"/>
  </si>
  <si>
    <t>⑦</t>
    <phoneticPr fontId="4"/>
  </si>
  <si>
    <t>工事名
部門名</t>
    <rPh sb="0" eb="3">
      <t>コウジメイ</t>
    </rPh>
    <rPh sb="4" eb="7">
      <t>ブモンメイ</t>
    </rPh>
    <phoneticPr fontId="4"/>
  </si>
  <si>
    <t>③</t>
    <phoneticPr fontId="4"/>
  </si>
  <si>
    <t>登録
番号</t>
    <rPh sb="0" eb="2">
      <t>トウロク</t>
    </rPh>
    <rPh sb="3" eb="5">
      <t>バンゴウ</t>
    </rPh>
    <phoneticPr fontId="4"/>
  </si>
  <si>
    <t>T</t>
    <phoneticPr fontId="4"/>
  </si>
  <si>
    <t>⑧</t>
    <phoneticPr fontId="4"/>
  </si>
  <si>
    <t>注意事項
記入上の</t>
    <rPh sb="0" eb="2">
      <t>チュウイ</t>
    </rPh>
    <rPh sb="2" eb="4">
      <t>ジコウ</t>
    </rPh>
    <rPh sb="5" eb="8">
      <t>キニュウジョウ</t>
    </rPh>
    <phoneticPr fontId="4"/>
  </si>
  <si>
    <t>⑩</t>
    <phoneticPr fontId="4"/>
  </si>
  <si>
    <t>⑨</t>
    <phoneticPr fontId="4"/>
  </si>
  <si>
    <t>注文番号</t>
    <rPh sb="0" eb="4">
      <t>チュウモンバンゴウ</t>
    </rPh>
    <phoneticPr fontId="4"/>
  </si>
  <si>
    <t>第</t>
    <rPh sb="0" eb="1">
      <t>ダイ</t>
    </rPh>
    <phoneticPr fontId="4"/>
  </si>
  <si>
    <t>号</t>
    <rPh sb="0" eb="1">
      <t>ゴウ</t>
    </rPh>
    <phoneticPr fontId="4"/>
  </si>
  <si>
    <t>契約金額</t>
    <rPh sb="0" eb="4">
      <t>ケイヤクキンガク</t>
    </rPh>
    <phoneticPr fontId="4"/>
  </si>
  <si>
    <t>⑪</t>
    <phoneticPr fontId="4"/>
  </si>
  <si>
    <t>設計変更増・減</t>
    <rPh sb="0" eb="4">
      <t>セッケイヘンコウ</t>
    </rPh>
    <rPh sb="4" eb="5">
      <t>マ</t>
    </rPh>
    <rPh sb="6" eb="7">
      <t>ゲン</t>
    </rPh>
    <phoneticPr fontId="4"/>
  </si>
  <si>
    <t>⑫</t>
    <phoneticPr fontId="4"/>
  </si>
  <si>
    <t>計</t>
    <rPh sb="0" eb="1">
      <t>ケイ</t>
    </rPh>
    <phoneticPr fontId="4"/>
  </si>
  <si>
    <t>⑬</t>
    <phoneticPr fontId="4"/>
  </si>
  <si>
    <t>累計出来高</t>
    <rPh sb="0" eb="2">
      <t>ルイケイ</t>
    </rPh>
    <rPh sb="2" eb="5">
      <t>デキダカ</t>
    </rPh>
    <phoneticPr fontId="4"/>
  </si>
  <si>
    <t>&lt;取引内容&gt;</t>
    <rPh sb="1" eb="5">
      <t>トリヒキナイヨウ</t>
    </rPh>
    <phoneticPr fontId="4"/>
  </si>
  <si>
    <t>⑭</t>
    <phoneticPr fontId="4"/>
  </si>
  <si>
    <t>⑮</t>
    <phoneticPr fontId="4"/>
  </si>
  <si>
    <t>既請求累計額</t>
    <rPh sb="0" eb="1">
      <t>キ</t>
    </rPh>
    <rPh sb="1" eb="3">
      <t>セイキュウ</t>
    </rPh>
    <rPh sb="3" eb="5">
      <t>ルイケイ</t>
    </rPh>
    <rPh sb="5" eb="6">
      <t>ガク</t>
    </rPh>
    <phoneticPr fontId="4"/>
  </si>
  <si>
    <t>⑯</t>
    <phoneticPr fontId="4"/>
  </si>
  <si>
    <t xml:space="preserve"> 今回請求額 (  </t>
    <phoneticPr fontId="4"/>
  </si>
  <si>
    <t>回)</t>
    <rPh sb="0" eb="1">
      <t>カイ</t>
    </rPh>
    <phoneticPr fontId="4"/>
  </si>
  <si>
    <t>請求残額</t>
    <rPh sb="0" eb="2">
      <t>セイキュウ</t>
    </rPh>
    <rPh sb="2" eb="4">
      <t>ザンガク</t>
    </rPh>
    <phoneticPr fontId="4"/>
  </si>
  <si>
    <t>&lt;備考&gt;</t>
    <rPh sb="1" eb="3">
      <t>ビコウ</t>
    </rPh>
    <phoneticPr fontId="4"/>
  </si>
  <si>
    <t xml:space="preserve">消費税率 (     </t>
    <rPh sb="0" eb="3">
      <t>ショウヒゼイ</t>
    </rPh>
    <rPh sb="3" eb="4">
      <t>リツ</t>
    </rPh>
    <phoneticPr fontId="4"/>
  </si>
  <si>
    <t>請 　　求　 　金 　　額
（税　抜　き）</t>
    <rPh sb="0" eb="1">
      <t>ショウ</t>
    </rPh>
    <rPh sb="4" eb="5">
      <t>モトム</t>
    </rPh>
    <rPh sb="8" eb="9">
      <t>カネ</t>
    </rPh>
    <rPh sb="12" eb="13">
      <t>ガク</t>
    </rPh>
    <rPh sb="15" eb="16">
      <t>ゼイ</t>
    </rPh>
    <rPh sb="17" eb="18">
      <t>ヌ</t>
    </rPh>
    <phoneticPr fontId="4"/>
  </si>
  <si>
    <t>請 　　求　 　金 　　額
（税　込　み）</t>
    <rPh sb="0" eb="1">
      <t>ショウ</t>
    </rPh>
    <rPh sb="4" eb="5">
      <t>モトム</t>
    </rPh>
    <rPh sb="8" eb="9">
      <t>カネ</t>
    </rPh>
    <rPh sb="12" eb="13">
      <t>ガク</t>
    </rPh>
    <rPh sb="15" eb="16">
      <t>ゼイ</t>
    </rPh>
    <rPh sb="17" eb="18">
      <t>コ</t>
    </rPh>
    <phoneticPr fontId="4"/>
  </si>
  <si>
    <t>※税込み金額でご記入ください。</t>
    <rPh sb="1" eb="3">
      <t>ゼイコ</t>
    </rPh>
    <rPh sb="4" eb="6">
      <t>キンガク</t>
    </rPh>
    <rPh sb="8" eb="10">
      <t>キニュウ</t>
    </rPh>
    <phoneticPr fontId="4"/>
  </si>
  <si>
    <t>※登録番号＝適格請求等保存方式に基づき</t>
    <rPh sb="1" eb="3">
      <t>トウロク</t>
    </rPh>
    <rPh sb="3" eb="5">
      <t>バンゴウ</t>
    </rPh>
    <rPh sb="6" eb="8">
      <t>テキカク</t>
    </rPh>
    <phoneticPr fontId="4"/>
  </si>
  <si>
    <t>税務署から交付される番号</t>
    <phoneticPr fontId="4"/>
  </si>
  <si>
    <t>)% 対象</t>
    <rPh sb="3" eb="5">
      <t>タイショウ</t>
    </rPh>
    <phoneticPr fontId="4"/>
  </si>
  <si>
    <r>
      <t>請　求　書</t>
    </r>
    <r>
      <rPr>
        <sz val="14"/>
        <color theme="1"/>
        <rFont val="ＭＳ 明朝"/>
        <family val="1"/>
        <charset val="128"/>
      </rPr>
      <t>（外注用）</t>
    </r>
    <rPh sb="6" eb="8">
      <t>ガイチュウ</t>
    </rPh>
    <rPh sb="8" eb="9">
      <t>ヨウ</t>
    </rPh>
    <phoneticPr fontId="4"/>
  </si>
  <si>
    <t>経　　理</t>
    <rPh sb="0" eb="1">
      <t>ヘ</t>
    </rPh>
    <rPh sb="3" eb="4">
      <t>リ</t>
    </rPh>
    <phoneticPr fontId="4"/>
  </si>
  <si>
    <t>事務管理</t>
    <rPh sb="0" eb="4">
      <t>ジムカンリ</t>
    </rPh>
    <phoneticPr fontId="4"/>
  </si>
  <si>
    <t>購　　買</t>
    <rPh sb="0" eb="1">
      <t>コウ</t>
    </rPh>
    <rPh sb="3" eb="4">
      <t>バイ</t>
    </rPh>
    <phoneticPr fontId="4"/>
  </si>
  <si>
    <t>工事部</t>
    <rPh sb="0" eb="1">
      <t>コウ</t>
    </rPh>
    <rPh sb="1" eb="2">
      <t>コト</t>
    </rPh>
    <rPh sb="2" eb="3">
      <t>ブ</t>
    </rPh>
    <phoneticPr fontId="4"/>
  </si>
  <si>
    <t>作業所</t>
    <rPh sb="0" eb="3">
      <t>サギョウショ</t>
    </rPh>
    <phoneticPr fontId="4"/>
  </si>
  <si>
    <t>当社使用欄</t>
    <rPh sb="0" eb="2">
      <t>トウシャ</t>
    </rPh>
    <rPh sb="2" eb="4">
      <t>シヨウ</t>
    </rPh>
    <rPh sb="4" eb="5">
      <t>ラン</t>
    </rPh>
    <phoneticPr fontId="4"/>
  </si>
  <si>
    <t>費目コード</t>
    <rPh sb="0" eb="2">
      <t>ヒモク</t>
    </rPh>
    <phoneticPr fontId="4"/>
  </si>
  <si>
    <t>備　　　　考</t>
    <rPh sb="0" eb="1">
      <t>ビ</t>
    </rPh>
    <rPh sb="5" eb="6">
      <t>コウ</t>
    </rPh>
    <phoneticPr fontId="4"/>
  </si>
  <si>
    <t>ピーエス・コンストラクション　株式会社</t>
    <rPh sb="15" eb="17">
      <t>カブシキ</t>
    </rPh>
    <rPh sb="17" eb="19">
      <t>カイシャ</t>
    </rPh>
    <phoneticPr fontId="4"/>
  </si>
  <si>
    <r>
      <t xml:space="preserve">*①～⑯を記入願います。
*①取引先コード、②のTELは必ずご記入ください。
</t>
    </r>
    <r>
      <rPr>
        <sz val="9"/>
        <color rgb="FFFF0000"/>
        <rFont val="ＭＳ 明朝"/>
        <family val="1"/>
        <charset val="128"/>
      </rPr>
      <t>*別紙「協力業者工事出来高調書」の添付が必要です。当請求書と一緒にご提出ください。</t>
    </r>
    <rPh sb="40" eb="42">
      <t>ベッシ</t>
    </rPh>
    <rPh sb="43" eb="45">
      <t>キョウリョク</t>
    </rPh>
    <rPh sb="45" eb="47">
      <t>ギョウシャ</t>
    </rPh>
    <rPh sb="47" eb="49">
      <t>コウジ</t>
    </rPh>
    <rPh sb="49" eb="52">
      <t>デキダカ</t>
    </rPh>
    <rPh sb="52" eb="54">
      <t>チョウショ</t>
    </rPh>
    <rPh sb="56" eb="58">
      <t>テンプ</t>
    </rPh>
    <rPh sb="59" eb="61">
      <t>ヒツヨウ</t>
    </rPh>
    <rPh sb="64" eb="65">
      <t>トウ</t>
    </rPh>
    <rPh sb="65" eb="68">
      <t>セイキュウショ</t>
    </rPh>
    <rPh sb="69" eb="71">
      <t>イッショ</t>
    </rPh>
    <rPh sb="73" eb="75">
      <t>テイシュツ</t>
    </rPh>
    <phoneticPr fontId="4"/>
  </si>
  <si>
    <t>本社</t>
  </si>
  <si>
    <t>001</t>
    <phoneticPr fontId="4"/>
  </si>
  <si>
    <t>1234</t>
    <phoneticPr fontId="4"/>
  </si>
  <si>
    <t>03</t>
    <phoneticPr fontId="4"/>
  </si>
  <si>
    <t>6385</t>
    <phoneticPr fontId="4"/>
  </si>
  <si>
    <t>8004</t>
    <phoneticPr fontId="4"/>
  </si>
  <si>
    <t>〇〇〇橋新設工事</t>
    <rPh sb="3" eb="4">
      <t>ハシ</t>
    </rPh>
    <rPh sb="4" eb="6">
      <t>シンセツ</t>
    </rPh>
    <rPh sb="6" eb="8">
      <t>コウジ</t>
    </rPh>
    <phoneticPr fontId="4"/>
  </si>
  <si>
    <t>) 対象</t>
    <rPh sb="2" eb="4">
      <t>タイショウ</t>
    </rPh>
    <phoneticPr fontId="4"/>
  </si>
  <si>
    <t>00001-000</t>
    <phoneticPr fontId="4"/>
  </si>
  <si>
    <t>*①～⑱を記入願います。
*①取引先コード、②のTELは必ずご記入ください。
*別紙「協力業者工事出来高調書」の添付が必要です。当請求書と一緒にご提出
 ください。</t>
    <rPh sb="40" eb="42">
      <t>ベッシ</t>
    </rPh>
    <rPh sb="43" eb="45">
      <t>キョウリョク</t>
    </rPh>
    <rPh sb="45" eb="47">
      <t>ギョウシャ</t>
    </rPh>
    <rPh sb="47" eb="49">
      <t>コウジ</t>
    </rPh>
    <rPh sb="49" eb="52">
      <t>デキダカ</t>
    </rPh>
    <rPh sb="52" eb="54">
      <t>チョウショ</t>
    </rPh>
    <rPh sb="56" eb="58">
      <t>テンプ</t>
    </rPh>
    <rPh sb="59" eb="61">
      <t>ヒツヨウ</t>
    </rPh>
    <rPh sb="64" eb="65">
      <t>トウ</t>
    </rPh>
    <rPh sb="65" eb="68">
      <t>セイキュウショ</t>
    </rPh>
    <rPh sb="69" eb="71">
      <t>イッショ</t>
    </rPh>
    <rPh sb="73" eb="75">
      <t>テイシュツ</t>
    </rPh>
    <phoneticPr fontId="4"/>
  </si>
  <si>
    <t>【記入方法】</t>
    <rPh sb="1" eb="3">
      <t>キニュウ</t>
    </rPh>
    <rPh sb="3" eb="5">
      <t>ホウホウ</t>
    </rPh>
    <phoneticPr fontId="4"/>
  </si>
  <si>
    <t>6桁の番号（コード）を必ず記入下さい。</t>
    <rPh sb="1" eb="2">
      <t>ケタ</t>
    </rPh>
    <rPh sb="3" eb="5">
      <t>バンゴウ</t>
    </rPh>
    <rPh sb="11" eb="12">
      <t>カナラ</t>
    </rPh>
    <rPh sb="13" eb="15">
      <t>キニュウ</t>
    </rPh>
    <rPh sb="15" eb="16">
      <t>クダ</t>
    </rPh>
    <phoneticPr fontId="4"/>
  </si>
  <si>
    <t>ゴム印又はエクセルで入力下さい。</t>
    <rPh sb="2" eb="3">
      <t>イン</t>
    </rPh>
    <rPh sb="3" eb="4">
      <t>マタ</t>
    </rPh>
    <rPh sb="10" eb="12">
      <t>ニュウリョク</t>
    </rPh>
    <rPh sb="12" eb="13">
      <t>クダ</t>
    </rPh>
    <phoneticPr fontId="4"/>
  </si>
  <si>
    <t>登録番号はTで始まる14ケタの適格請求書発行事業者番号を記入下さい。免税事業者の場合は記入が不要ですが、下のチェックボックスにチェック下さい。</t>
    <rPh sb="0" eb="2">
      <t>トウロク</t>
    </rPh>
    <rPh sb="2" eb="4">
      <t>バンゴウ</t>
    </rPh>
    <rPh sb="7" eb="8">
      <t>ハジ</t>
    </rPh>
    <rPh sb="15" eb="17">
      <t>テキカク</t>
    </rPh>
    <rPh sb="17" eb="20">
      <t>セイキュウショ</t>
    </rPh>
    <rPh sb="20" eb="22">
      <t>ハッコウ</t>
    </rPh>
    <rPh sb="22" eb="25">
      <t>ジギョウシャ</t>
    </rPh>
    <rPh sb="25" eb="27">
      <t>バンゴウ</t>
    </rPh>
    <rPh sb="28" eb="30">
      <t>キニュウ</t>
    </rPh>
    <rPh sb="30" eb="31">
      <t>クダ</t>
    </rPh>
    <rPh sb="34" eb="36">
      <t>メンゼイ</t>
    </rPh>
    <rPh sb="36" eb="39">
      <t>ジギョウシャ</t>
    </rPh>
    <rPh sb="40" eb="42">
      <t>バアイ</t>
    </rPh>
    <rPh sb="43" eb="45">
      <t>キニュウ</t>
    </rPh>
    <rPh sb="46" eb="48">
      <t>フヨウ</t>
    </rPh>
    <rPh sb="52" eb="53">
      <t>シタ</t>
    </rPh>
    <rPh sb="67" eb="68">
      <t>クダ</t>
    </rPh>
    <phoneticPr fontId="4"/>
  </si>
  <si>
    <t>当社の締切日は毎月15日です。</t>
    <rPh sb="0" eb="2">
      <t>トウシャ</t>
    </rPh>
    <rPh sb="3" eb="6">
      <t>シメキリビ</t>
    </rPh>
    <rPh sb="7" eb="9">
      <t>マイツキ</t>
    </rPh>
    <rPh sb="11" eb="12">
      <t>ニチ</t>
    </rPh>
    <phoneticPr fontId="4"/>
  </si>
  <si>
    <t>貴社にて管理されている番号がありましたら記入下さい。</t>
    <rPh sb="0" eb="2">
      <t>キシャ</t>
    </rPh>
    <rPh sb="4" eb="6">
      <t>カンリ</t>
    </rPh>
    <rPh sb="11" eb="13">
      <t>バンゴウ</t>
    </rPh>
    <rPh sb="20" eb="22">
      <t>キニュウ</t>
    </rPh>
    <rPh sb="22" eb="23">
      <t>クダ</t>
    </rPh>
    <phoneticPr fontId="4"/>
  </si>
  <si>
    <t>プルダウンより選択して下さい。</t>
    <rPh sb="7" eb="9">
      <t>センタク</t>
    </rPh>
    <rPh sb="11" eb="12">
      <t>クダ</t>
    </rPh>
    <phoneticPr fontId="4"/>
  </si>
  <si>
    <t>請求先の現場名又は支店名を記入下さい。</t>
    <rPh sb="0" eb="2">
      <t>セイキュウ</t>
    </rPh>
    <rPh sb="2" eb="3">
      <t>サキ</t>
    </rPh>
    <rPh sb="4" eb="6">
      <t>ゲンバ</t>
    </rPh>
    <rPh sb="6" eb="7">
      <t>メイ</t>
    </rPh>
    <rPh sb="7" eb="8">
      <t>マタ</t>
    </rPh>
    <rPh sb="9" eb="11">
      <t>シテン</t>
    </rPh>
    <rPh sb="11" eb="12">
      <t>メイ</t>
    </rPh>
    <rPh sb="13" eb="15">
      <t>キニュウ</t>
    </rPh>
    <rPh sb="15" eb="16">
      <t>クダ</t>
    </rPh>
    <phoneticPr fontId="4"/>
  </si>
  <si>
    <t>税抜きの請求金額を記入下さい。</t>
    <rPh sb="0" eb="2">
      <t>ゼイヌ</t>
    </rPh>
    <rPh sb="4" eb="6">
      <t>セイキュウ</t>
    </rPh>
    <rPh sb="6" eb="8">
      <t>キンガク</t>
    </rPh>
    <rPh sb="9" eb="11">
      <t>キニュウ</t>
    </rPh>
    <rPh sb="11" eb="12">
      <t>クダ</t>
    </rPh>
    <phoneticPr fontId="4"/>
  </si>
  <si>
    <t>注文書に記載されている番号を記入下さい。</t>
    <rPh sb="0" eb="3">
      <t>チュウモンショ</t>
    </rPh>
    <rPh sb="4" eb="6">
      <t>キサイ</t>
    </rPh>
    <rPh sb="11" eb="13">
      <t>バンゴウ</t>
    </rPh>
    <rPh sb="14" eb="16">
      <t>キニュウ</t>
    </rPh>
    <rPh sb="16" eb="17">
      <t>クダ</t>
    </rPh>
    <phoneticPr fontId="4"/>
  </si>
  <si>
    <t>最初の契約金額（税込み）を記入下さい。</t>
    <rPh sb="0" eb="2">
      <t>サイショ</t>
    </rPh>
    <rPh sb="3" eb="5">
      <t>ケイヤク</t>
    </rPh>
    <rPh sb="5" eb="7">
      <t>キンガク</t>
    </rPh>
    <rPh sb="8" eb="10">
      <t>ゼイコ</t>
    </rPh>
    <rPh sb="13" eb="15">
      <t>キニュウ</t>
    </rPh>
    <rPh sb="15" eb="16">
      <t>クダ</t>
    </rPh>
    <phoneticPr fontId="4"/>
  </si>
  <si>
    <t>2回目以降の増減額（税込み）の合計金額を記入下さい。</t>
    <rPh sb="1" eb="3">
      <t>カイメ</t>
    </rPh>
    <rPh sb="3" eb="5">
      <t>イコウ</t>
    </rPh>
    <rPh sb="6" eb="9">
      <t>ゾウゲンガク</t>
    </rPh>
    <rPh sb="10" eb="12">
      <t>ゼイコ</t>
    </rPh>
    <rPh sb="15" eb="17">
      <t>ゴウケイ</t>
    </rPh>
    <rPh sb="17" eb="19">
      <t>キンガク</t>
    </rPh>
    <rPh sb="20" eb="22">
      <t>キニュウ</t>
    </rPh>
    <rPh sb="22" eb="23">
      <t>クダ</t>
    </rPh>
    <phoneticPr fontId="4"/>
  </si>
  <si>
    <t>自動計算となっております。</t>
    <rPh sb="0" eb="2">
      <t>ジドウ</t>
    </rPh>
    <rPh sb="2" eb="4">
      <t>ケイサン</t>
    </rPh>
    <phoneticPr fontId="4"/>
  </si>
  <si>
    <t>出来高保留金を差引く前の金額を記入して下さい。出来高調書の累計出来高欄と一致させて下さい。</t>
    <rPh sb="0" eb="3">
      <t>デキダカ</t>
    </rPh>
    <rPh sb="3" eb="6">
      <t>ホリュウキン</t>
    </rPh>
    <rPh sb="7" eb="9">
      <t>サシヒ</t>
    </rPh>
    <rPh sb="10" eb="11">
      <t>マエ</t>
    </rPh>
    <rPh sb="12" eb="14">
      <t>キンガク</t>
    </rPh>
    <rPh sb="15" eb="17">
      <t>キニュウ</t>
    </rPh>
    <rPh sb="19" eb="20">
      <t>クダ</t>
    </rPh>
    <rPh sb="23" eb="26">
      <t>デキダカ</t>
    </rPh>
    <rPh sb="26" eb="28">
      <t>チョウショ</t>
    </rPh>
    <rPh sb="29" eb="31">
      <t>ルイケイ</t>
    </rPh>
    <rPh sb="31" eb="34">
      <t>デキダカ</t>
    </rPh>
    <rPh sb="34" eb="35">
      <t>ラン</t>
    </rPh>
    <rPh sb="36" eb="38">
      <t>イッチ</t>
    </rPh>
    <rPh sb="41" eb="42">
      <t>クダ</t>
    </rPh>
    <phoneticPr fontId="4"/>
  </si>
  <si>
    <t>前回迄の請求金額（税込み）合計を記入下さい。</t>
    <rPh sb="0" eb="2">
      <t>ゼンカイ</t>
    </rPh>
    <rPh sb="2" eb="3">
      <t>マデ</t>
    </rPh>
    <rPh sb="4" eb="6">
      <t>セイキュウ</t>
    </rPh>
    <rPh sb="6" eb="8">
      <t>キンガク</t>
    </rPh>
    <rPh sb="9" eb="11">
      <t>ゼイコ</t>
    </rPh>
    <rPh sb="13" eb="15">
      <t>ゴウケイ</t>
    </rPh>
    <rPh sb="16" eb="18">
      <t>キニュウ</t>
    </rPh>
    <rPh sb="18" eb="19">
      <t>クダ</t>
    </rPh>
    <phoneticPr fontId="4"/>
  </si>
  <si>
    <t>※③を除く水色のセルは全て必須項目となっております。入力頂くと色が消えるように設定しておりますので③を除く水色のセルが消えていることを</t>
    <rPh sb="3" eb="4">
      <t>ノゾ</t>
    </rPh>
    <rPh sb="5" eb="7">
      <t>ミズイロ</t>
    </rPh>
    <rPh sb="11" eb="12">
      <t>スベ</t>
    </rPh>
    <rPh sb="13" eb="15">
      <t>ヒッス</t>
    </rPh>
    <rPh sb="15" eb="17">
      <t>コウモク</t>
    </rPh>
    <rPh sb="26" eb="28">
      <t>ニュウリョク</t>
    </rPh>
    <rPh sb="28" eb="29">
      <t>イタダ</t>
    </rPh>
    <rPh sb="31" eb="32">
      <t>イロ</t>
    </rPh>
    <rPh sb="33" eb="34">
      <t>キ</t>
    </rPh>
    <rPh sb="39" eb="41">
      <t>セッテイ</t>
    </rPh>
    <rPh sb="51" eb="52">
      <t>ノゾ</t>
    </rPh>
    <rPh sb="53" eb="55">
      <t>ミズイロ</t>
    </rPh>
    <rPh sb="59" eb="60">
      <t>キ</t>
    </rPh>
    <phoneticPr fontId="4"/>
  </si>
  <si>
    <t>　ご確認の上、ご提出下さい。</t>
    <rPh sb="2" eb="4">
      <t>カクニン</t>
    </rPh>
    <rPh sb="5" eb="6">
      <t>ウエ</t>
    </rPh>
    <rPh sb="8" eb="10">
      <t>テイシュツ</t>
    </rPh>
    <rPh sb="10" eb="11">
      <t>クダ</t>
    </rPh>
    <phoneticPr fontId="4"/>
  </si>
  <si>
    <t>今回の請求金額（税込み）を記入下さい。</t>
    <rPh sb="0" eb="2">
      <t>コンカイ</t>
    </rPh>
    <rPh sb="3" eb="5">
      <t>セイキュウ</t>
    </rPh>
    <rPh sb="5" eb="7">
      <t>キンガク</t>
    </rPh>
    <rPh sb="8" eb="10">
      <t>ゼイコ</t>
    </rPh>
    <rPh sb="13" eb="15">
      <t>キニュウ</t>
    </rPh>
    <rPh sb="15" eb="16">
      <t>クダ</t>
    </rPh>
    <phoneticPr fontId="4"/>
  </si>
  <si>
    <t>*①～⑯を記入願います。
*①取引先コード、②のTELは必ずご記入ください。
*別紙「協力業者工事出来高調書」の添付が必要です。当請求書と一緒にご提出
 ください。</t>
    <rPh sb="40" eb="42">
      <t>ベッシ</t>
    </rPh>
    <rPh sb="43" eb="45">
      <t>キョウリョク</t>
    </rPh>
    <rPh sb="45" eb="47">
      <t>ギョウシャ</t>
    </rPh>
    <rPh sb="47" eb="49">
      <t>コウジ</t>
    </rPh>
    <rPh sb="49" eb="52">
      <t>デキダカ</t>
    </rPh>
    <rPh sb="52" eb="54">
      <t>チョウショ</t>
    </rPh>
    <rPh sb="56" eb="58">
      <t>テンプ</t>
    </rPh>
    <rPh sb="59" eb="61">
      <t>ヒツヨウ</t>
    </rPh>
    <rPh sb="64" eb="65">
      <t>トウ</t>
    </rPh>
    <rPh sb="65" eb="68">
      <t>セイキュウショ</t>
    </rPh>
    <rPh sb="69" eb="71">
      <t>イッショ</t>
    </rPh>
    <rPh sb="73" eb="75">
      <t>テイシュツ</t>
    </rPh>
    <phoneticPr fontId="4"/>
  </si>
  <si>
    <r>
      <t>　</t>
    </r>
    <r>
      <rPr>
        <sz val="11"/>
        <color theme="1"/>
        <rFont val="ＭＳ 明朝"/>
        <family val="1"/>
        <charset val="128"/>
      </rPr>
      <t xml:space="preserve">　〒105-7365
　　東京都港区東新橋一丁目9番1号
　　東京汐留ビルディング18階
</t>
    </r>
    <r>
      <rPr>
        <sz val="16"/>
        <color theme="1"/>
        <rFont val="ＭＳ 明朝"/>
        <family val="1"/>
        <charset val="128"/>
      </rPr>
      <t xml:space="preserve"> 　</t>
    </r>
    <r>
      <rPr>
        <sz val="9"/>
        <color theme="1"/>
        <rFont val="ＭＳ 明朝"/>
        <family val="1"/>
        <charset val="128"/>
      </rPr>
      <t>ピーエス・コンストラクション株式会社</t>
    </r>
    <rPh sb="14" eb="17">
      <t>トウキョウト</t>
    </rPh>
    <rPh sb="17" eb="19">
      <t>ミナトク</t>
    </rPh>
    <rPh sb="19" eb="20">
      <t>ヒガシ</t>
    </rPh>
    <rPh sb="20" eb="22">
      <t>シンバシ</t>
    </rPh>
    <rPh sb="22" eb="23">
      <t>イッ</t>
    </rPh>
    <rPh sb="23" eb="25">
      <t>チョウメ</t>
    </rPh>
    <rPh sb="26" eb="27">
      <t>バン</t>
    </rPh>
    <rPh sb="28" eb="29">
      <t>ゴウ</t>
    </rPh>
    <rPh sb="32" eb="34">
      <t>トウキョウ</t>
    </rPh>
    <rPh sb="34" eb="36">
      <t>シオドメ</t>
    </rPh>
    <rPh sb="44" eb="45">
      <t>カイ</t>
    </rPh>
    <rPh sb="63" eb="67">
      <t>カブシキカイシャ</t>
    </rPh>
    <phoneticPr fontId="4"/>
  </si>
  <si>
    <t>PS Outsoucing A</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</si>
</sst>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游ゴシック"/>
      <family val="2"/>
      <scheme val="minor"/>
    </font>
    <font>
      <sz val="11"/>
      <color theme="1"/>
      <name val="游ゴシック"/>
      <family val="2"/>
      <charset val="128"/>
      <scheme val="minor"/>
    </font>
    <font>
      <sz val="11"/>
      <color theme="1"/>
      <name val="游ゴシック"/>
      <family val="2"/>
      <scheme val="minor"/>
    </font>
    <font>
      <sz val="10"/>
      <color theme="1"/>
      <name val="ＭＳ 明朝"/>
      <family val="1"/>
      <charset val="128"/>
    </font>
    <font>
      <sz val="6"/>
      <name val="游ゴシック"/>
      <family val="3"/>
      <charset val="128"/>
      <scheme val="minor"/>
    </font>
    <font>
      <sz val="20"/>
      <color theme="1"/>
      <name val="ＭＳ 明朝"/>
      <family val="1"/>
      <charset val="128"/>
    </font>
    <font>
      <sz val="12"/>
      <color theme="1"/>
      <name val="ＭＳ 明朝"/>
      <family val="1"/>
      <charset val="128"/>
    </font>
    <font>
      <sz val="9"/>
      <color theme="1"/>
      <name val="ＭＳ 明朝"/>
      <family val="1"/>
      <charset val="128"/>
    </font>
    <font>
      <sz val="11"/>
      <color theme="1"/>
      <name val="ＭＳ 明朝"/>
      <family val="1"/>
      <charset val="128"/>
    </font>
    <font>
      <sz val="11"/>
      <name val="ＭＳ Ｐゴシック"/>
      <family val="3"/>
      <charset val="128"/>
    </font>
    <font>
      <sz val="14"/>
      <color theme="1"/>
      <name val="ＭＳ 明朝"/>
      <family val="1"/>
      <charset val="128"/>
    </font>
    <font>
      <sz val="9"/>
      <color rgb="FFFF0000"/>
      <name val="ＭＳ 明朝"/>
      <family val="1"/>
      <charset val="128"/>
    </font>
    <font>
      <b/>
      <sz val="9"/>
      <color indexed="81"/>
      <name val="MS P ゴシック"/>
      <family val="3"/>
      <charset val="128"/>
    </font>
    <font>
      <b/>
      <sz val="10"/>
      <color rgb="FFFF0000"/>
      <name val="ＭＳ 明朝"/>
      <family val="1"/>
      <charset val="128"/>
    </font>
    <font>
      <b/>
      <sz val="9"/>
      <color rgb="FFFF0000"/>
      <name val="ＭＳ 明朝"/>
      <family val="1"/>
      <charset val="128"/>
    </font>
    <font>
      <b/>
      <sz val="6"/>
      <color rgb="FFFF0000"/>
      <name val="ＭＳ 明朝"/>
      <family val="1"/>
      <charset val="128"/>
    </font>
    <font>
      <sz val="12"/>
      <name val="ＭＳ Ｐ明朝"/>
      <family val="1"/>
      <charset val="128"/>
    </font>
    <font>
      <b/>
      <sz val="11"/>
      <color rgb="FFFF0000"/>
      <name val="ＭＳ 明朝"/>
      <family val="1"/>
      <charset val="128"/>
    </font>
    <font>
      <sz val="16"/>
      <color theme="1"/>
      <name val="ＭＳ 明朝"/>
      <family val="1"/>
      <charset val="128"/>
    </font>
    <font>
      <sz val="10"/>
      <color rgb="FFFF0000"/>
      <name val="ＭＳ 明朝"/>
      <family val="1"/>
      <charset val="128"/>
    </font>
    <font>
      <sz val="14"/>
      <color theme="1"/>
      <name val="HGSｺﾞｼｯｸM"/>
      <family val="3"/>
      <charset val="128"/>
    </font>
    <font>
      <sz val="16"/>
      <color theme="1"/>
      <name val="HGSｺﾞｼｯｸM"/>
      <family val="3"/>
      <charset val="128"/>
    </font>
    <font>
      <sz val="20"/>
      <color theme="1"/>
      <name val="HGSｺﾞｼｯｸM"/>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81">
    <border>
      <left/>
      <right/>
      <top/>
      <bottom/>
      <diagonal/>
    </border>
    <border>
      <left/>
      <right/>
      <top/>
      <bottom style="medium">
        <color theme="0" tint="-0.34998626667073579"/>
      </bottom>
      <diagonal/>
    </border>
    <border>
      <left/>
      <right/>
      <top style="medium">
        <color theme="0" tint="-0.34998626667073579"/>
      </top>
      <bottom/>
      <diagonal/>
    </border>
    <border>
      <left/>
      <right/>
      <top/>
      <bottom style="thin">
        <color theme="0" tint="-0.34998626667073579"/>
      </bottom>
      <diagonal/>
    </border>
    <border>
      <left/>
      <right/>
      <top/>
      <bottom style="dotted">
        <color theme="0" tint="-0.34998626667073579"/>
      </bottom>
      <diagonal/>
    </border>
    <border>
      <left/>
      <right/>
      <top style="thin">
        <color theme="0" tint="-0.34998626667073579"/>
      </top>
      <bottom/>
      <diagonal/>
    </border>
    <border>
      <left/>
      <right/>
      <top style="dotted">
        <color theme="0" tint="-0.34998626667073579"/>
      </top>
      <bottom/>
      <diagonal/>
    </border>
    <border>
      <left/>
      <right style="medium">
        <color theme="0" tint="-0.34998626667073579"/>
      </right>
      <top/>
      <bottom/>
      <diagonal/>
    </border>
    <border>
      <left style="medium">
        <color theme="0" tint="-0.34998626667073579"/>
      </left>
      <right style="dotted">
        <color theme="0" tint="-0.34998626667073579"/>
      </right>
      <top style="medium">
        <color theme="0" tint="-0.34998626667073579"/>
      </top>
      <bottom style="dotted">
        <color theme="0" tint="-0.34998626667073579"/>
      </bottom>
      <diagonal/>
    </border>
    <border>
      <left style="dotted">
        <color theme="0" tint="-0.34998626667073579"/>
      </left>
      <right style="dotted">
        <color theme="0" tint="-0.34998626667073579"/>
      </right>
      <top style="medium">
        <color theme="0" tint="-0.34998626667073579"/>
      </top>
      <bottom style="dotted">
        <color theme="0" tint="-0.34998626667073579"/>
      </bottom>
      <diagonal/>
    </border>
    <border>
      <left style="dotted">
        <color theme="0" tint="-0.34998626667073579"/>
      </left>
      <right style="thin">
        <color theme="0" tint="-0.34998626667073579"/>
      </right>
      <top style="medium">
        <color theme="0" tint="-0.34998626667073579"/>
      </top>
      <bottom style="dotted">
        <color theme="0" tint="-0.34998626667073579"/>
      </bottom>
      <diagonal/>
    </border>
    <border>
      <left/>
      <right style="dotted">
        <color theme="0" tint="-0.34998626667073579"/>
      </right>
      <top style="medium">
        <color theme="0" tint="-0.34998626667073579"/>
      </top>
      <bottom style="dotted">
        <color theme="0" tint="-0.34998626667073579"/>
      </bottom>
      <diagonal/>
    </border>
    <border>
      <left style="dotted">
        <color theme="0" tint="-0.34998626667073579"/>
      </left>
      <right style="medium">
        <color theme="0" tint="-0.34998626667073579"/>
      </right>
      <top style="medium">
        <color theme="0" tint="-0.34998626667073579"/>
      </top>
      <bottom style="dotted">
        <color theme="0" tint="-0.34998626667073579"/>
      </bottom>
      <diagonal/>
    </border>
    <border>
      <left style="medium">
        <color theme="0" tint="-0.34998626667073579"/>
      </left>
      <right style="dotted">
        <color theme="0" tint="-0.34998626667073579"/>
      </right>
      <top style="dotted">
        <color theme="0" tint="-0.34998626667073579"/>
      </top>
      <bottom style="medium">
        <color theme="0" tint="-0.34998626667073579"/>
      </bottom>
      <diagonal/>
    </border>
    <border>
      <left style="dotted">
        <color theme="0" tint="-0.34998626667073579"/>
      </left>
      <right style="dotted">
        <color theme="0" tint="-0.34998626667073579"/>
      </right>
      <top style="dotted">
        <color theme="0" tint="-0.34998626667073579"/>
      </top>
      <bottom style="medium">
        <color theme="0" tint="-0.34998626667073579"/>
      </bottom>
      <diagonal/>
    </border>
    <border>
      <left style="dotted">
        <color theme="0" tint="-0.34998626667073579"/>
      </left>
      <right style="thin">
        <color theme="0" tint="-0.34998626667073579"/>
      </right>
      <top style="dotted">
        <color theme="0" tint="-0.34998626667073579"/>
      </top>
      <bottom style="medium">
        <color theme="0" tint="-0.34998626667073579"/>
      </bottom>
      <diagonal/>
    </border>
    <border>
      <left/>
      <right style="dotted">
        <color theme="0" tint="-0.34998626667073579"/>
      </right>
      <top style="dotted">
        <color theme="0" tint="-0.34998626667073579"/>
      </top>
      <bottom style="medium">
        <color theme="0" tint="-0.34998626667073579"/>
      </bottom>
      <diagonal/>
    </border>
    <border>
      <left style="dotted">
        <color theme="0" tint="-0.34998626667073579"/>
      </left>
      <right style="medium">
        <color theme="0" tint="-0.34998626667073579"/>
      </right>
      <top style="dotted">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style="thin">
        <color theme="0" tint="-0.34998626667073579"/>
      </left>
      <right/>
      <top/>
      <bottom/>
      <diagonal/>
    </border>
    <border>
      <left style="medium">
        <color theme="0" tint="-0.34998626667073579"/>
      </left>
      <right/>
      <top style="medium">
        <color theme="0" tint="-0.34998626667073579"/>
      </top>
      <bottom style="thin">
        <color theme="0" tint="-0.34998626667073579"/>
      </bottom>
      <diagonal/>
    </border>
    <border>
      <left/>
      <right style="thin">
        <color theme="0" tint="-0.34998626667073579"/>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style="thin">
        <color theme="0" tint="-0.34998626667073579"/>
      </top>
      <bottom style="thin">
        <color theme="0" tint="-0.34998626667073579"/>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style="medium">
        <color theme="0" tint="-0.34998626667073579"/>
      </right>
      <top/>
      <bottom style="thin">
        <color theme="0" tint="-0.34998626667073579"/>
      </bottom>
      <diagonal/>
    </border>
    <border>
      <left style="medium">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style="medium">
        <color theme="0" tint="-0.34998626667073579"/>
      </right>
      <top style="thin">
        <color theme="0" tint="-0.34998626667073579"/>
      </top>
      <bottom/>
      <diagonal/>
    </border>
    <border>
      <left style="medium">
        <color theme="0" tint="-0.34998626667073579"/>
      </left>
      <right/>
      <top/>
      <bottom/>
      <diagonal/>
    </border>
    <border>
      <left style="medium">
        <color theme="0" tint="-0.34998626667073579"/>
      </left>
      <right/>
      <top/>
      <bottom style="medium">
        <color theme="0" tint="-0.34998626667073579"/>
      </bottom>
      <diagonal/>
    </border>
    <border>
      <left/>
      <right style="thin">
        <color theme="0" tint="-0.34998626667073579"/>
      </right>
      <top/>
      <bottom style="medium">
        <color theme="0" tint="-0.34998626667073579"/>
      </bottom>
      <diagonal/>
    </border>
    <border>
      <left/>
      <right style="medium">
        <color theme="0" tint="-0.34998626667073579"/>
      </right>
      <top/>
      <bottom style="medium">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top style="medium">
        <color theme="0" tint="-0.34998626667073579"/>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bottom style="medium">
        <color theme="0" tint="-0.34998626667073579"/>
      </bottom>
      <diagonal/>
    </border>
    <border>
      <left style="thin">
        <color theme="0" tint="-0.34998626667073579"/>
      </left>
      <right/>
      <top style="medium">
        <color theme="0" tint="-0.34998626667073579"/>
      </top>
      <bottom/>
      <diagonal/>
    </border>
    <border>
      <left/>
      <right/>
      <top style="medium">
        <color theme="0" tint="-0.34998626667073579"/>
      </top>
      <bottom style="medium">
        <color theme="0" tint="-0.34998626667073579"/>
      </bottom>
      <diagonal/>
    </border>
    <border>
      <left/>
      <right/>
      <top style="mediumDashDotDot">
        <color auto="1"/>
      </top>
      <bottom/>
      <diagonal/>
    </border>
    <border>
      <left style="medium">
        <color theme="0" tint="-0.249977111117893"/>
      </left>
      <right style="thin">
        <color indexed="64"/>
      </right>
      <top style="medium">
        <color theme="0" tint="-0.249977111117893"/>
      </top>
      <bottom style="thin">
        <color indexed="64"/>
      </bottom>
      <diagonal/>
    </border>
    <border>
      <left style="thin">
        <color indexed="64"/>
      </left>
      <right/>
      <top style="medium">
        <color theme="2" tint="-9.9948118533890809E-2"/>
      </top>
      <bottom/>
      <diagonal/>
    </border>
    <border>
      <left/>
      <right/>
      <top style="medium">
        <color theme="2" tint="-9.9948118533890809E-2"/>
      </top>
      <bottom/>
      <diagonal/>
    </border>
    <border>
      <left style="thin">
        <color theme="1"/>
      </left>
      <right style="thin">
        <color indexed="64"/>
      </right>
      <top style="medium">
        <color theme="0" tint="-0.249977111117893"/>
      </top>
      <bottom style="thin">
        <color indexed="64"/>
      </bottom>
      <diagonal/>
    </border>
    <border>
      <left/>
      <right style="medium">
        <color theme="2" tint="-9.9948118533890809E-2"/>
      </right>
      <top style="medium">
        <color theme="2" tint="-9.9948118533890809E-2"/>
      </top>
      <bottom/>
      <diagonal/>
    </border>
    <border>
      <left style="medium">
        <color theme="0" tint="-0.249977111117893"/>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theme="1"/>
      </left>
      <right style="thin">
        <color indexed="64"/>
      </right>
      <top style="thin">
        <color indexed="64"/>
      </top>
      <bottom style="thin">
        <color indexed="64"/>
      </bottom>
      <diagonal/>
    </border>
    <border>
      <left style="thin">
        <color indexed="64"/>
      </left>
      <right/>
      <top/>
      <bottom/>
      <diagonal/>
    </border>
    <border>
      <left/>
      <right style="medium">
        <color theme="2" tint="-9.9948118533890809E-2"/>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theme="2" tint="-9.9948118533890809E-2"/>
      </bottom>
      <diagonal/>
    </border>
    <border>
      <left/>
      <right/>
      <top/>
      <bottom style="thin">
        <color theme="2" tint="-9.9948118533890809E-2"/>
      </bottom>
      <diagonal/>
    </border>
    <border>
      <left/>
      <right style="medium">
        <color theme="2" tint="-9.9948118533890809E-2"/>
      </right>
      <top/>
      <bottom style="thin">
        <color theme="2" tint="-9.9948118533890809E-2"/>
      </bottom>
      <diagonal/>
    </border>
    <border>
      <left style="medium">
        <color theme="0" tint="-0.249977111117893"/>
      </left>
      <right style="thin">
        <color indexed="64"/>
      </right>
      <top style="thin">
        <color indexed="64"/>
      </top>
      <bottom/>
      <diagonal/>
    </border>
    <border>
      <left style="thin">
        <color theme="1"/>
      </left>
      <right style="thin">
        <color indexed="64"/>
      </right>
      <top style="thin">
        <color indexed="64"/>
      </top>
      <bottom/>
      <diagonal/>
    </border>
    <border>
      <left/>
      <right/>
      <top/>
      <bottom style="thin">
        <color theme="1"/>
      </bottom>
      <diagonal/>
    </border>
    <border>
      <left style="medium">
        <color theme="0" tint="-0.249977111117893"/>
      </left>
      <right style="thin">
        <color indexed="64"/>
      </right>
      <top style="thin">
        <color indexed="64"/>
      </top>
      <bottom style="medium">
        <color theme="0" tint="-0.249977111117893"/>
      </bottom>
      <diagonal/>
    </border>
    <border>
      <left style="thin">
        <color indexed="64"/>
      </left>
      <right/>
      <top/>
      <bottom style="medium">
        <color theme="2" tint="-9.9948118533890809E-2"/>
      </bottom>
      <diagonal/>
    </border>
    <border>
      <left/>
      <right/>
      <top/>
      <bottom style="medium">
        <color theme="2" tint="-9.9948118533890809E-2"/>
      </bottom>
      <diagonal/>
    </border>
    <border>
      <left style="thin">
        <color theme="1"/>
      </left>
      <right style="thin">
        <color indexed="64"/>
      </right>
      <top style="thin">
        <color indexed="64"/>
      </top>
      <bottom style="medium">
        <color theme="0" tint="-0.249977111117893"/>
      </bottom>
      <diagonal/>
    </border>
    <border>
      <left/>
      <right style="medium">
        <color theme="2" tint="-9.9948118533890809E-2"/>
      </right>
      <top/>
      <bottom style="medium">
        <color theme="2" tint="-9.9948118533890809E-2"/>
      </bottom>
      <diagonal/>
    </border>
    <border>
      <left style="dotted">
        <color theme="0" tint="-0.34998626667073579"/>
      </left>
      <right/>
      <top style="medium">
        <color theme="0" tint="-0.34998626667073579"/>
      </top>
      <bottom style="dotted">
        <color theme="0" tint="-0.34998626667073579"/>
      </bottom>
      <diagonal/>
    </border>
    <border>
      <left style="dotted">
        <color theme="0" tint="-0.34998626667073579"/>
      </left>
      <right/>
      <top style="dotted">
        <color theme="0" tint="-0.34998626667073579"/>
      </top>
      <bottom style="medium">
        <color theme="0" tint="-0.34998626667073579"/>
      </bottom>
      <diagonal/>
    </border>
    <border>
      <left/>
      <right/>
      <top style="medium">
        <color theme="0" tint="-0.34998626667073579"/>
      </top>
      <bottom style="dotted">
        <color theme="0" tint="-0.34998626667073579"/>
      </bottom>
      <diagonal/>
    </border>
    <border>
      <left/>
      <right/>
      <top style="dotted">
        <color theme="0" tint="-0.34998626667073579"/>
      </top>
      <bottom style="medium">
        <color theme="0" tint="-0.34998626667073579"/>
      </bottom>
      <diagonal/>
    </border>
    <border>
      <left/>
      <right style="medium">
        <color theme="0" tint="-0.34998626667073579"/>
      </right>
      <top style="medium">
        <color theme="0" tint="-0.34998626667073579"/>
      </top>
      <bottom style="dotted">
        <color theme="0" tint="-0.34998626667073579"/>
      </bottom>
      <diagonal/>
    </border>
    <border>
      <left/>
      <right style="medium">
        <color theme="0" tint="-0.34998626667073579"/>
      </right>
      <top style="dotted">
        <color theme="0" tint="-0.34998626667073579"/>
      </top>
      <bottom style="medium">
        <color theme="0" tint="-0.34998626667073579"/>
      </bottom>
      <diagonal/>
    </border>
  </borders>
  <cellStyleXfs count="7">
    <xf numFmtId="0" fontId="0" fillId="0" borderId="0"/>
    <xf numFmtId="38" fontId="2" fillId="0" borderId="0" applyFont="0" applyFill="0" applyBorder="0" applyAlignment="0" applyProtection="0">
      <alignment vertical="center"/>
    </xf>
    <xf numFmtId="0" fontId="9" fillId="0" borderId="0"/>
    <xf numFmtId="0" fontId="1" fillId="0" borderId="0">
      <alignment vertical="center"/>
    </xf>
    <xf numFmtId="0" fontId="2" fillId="0" borderId="0"/>
    <xf numFmtId="38" fontId="2" fillId="0" borderId="0" applyFont="0" applyFill="0" applyBorder="0" applyAlignment="0" applyProtection="0">
      <alignment vertical="center"/>
    </xf>
    <xf numFmtId="0" fontId="16" fillId="0" borderId="0"/>
  </cellStyleXfs>
  <cellXfs count="292">
    <xf numFmtId="0" fontId="0" fillId="0" borderId="0" xfId="0"/>
    <xf numFmtId="0" fontId="3" fillId="0" borderId="0" xfId="0" applyFont="1" applyFill="1" applyAlignment="1">
      <alignment vertical="center"/>
    </xf>
    <xf numFmtId="0" fontId="3" fillId="0" borderId="0" xfId="0" applyFont="1" applyFill="1" applyAlignment="1" applyProtection="1">
      <alignment vertical="center"/>
      <protection locked="0"/>
    </xf>
    <xf numFmtId="0" fontId="3" fillId="0" borderId="0" xfId="0" applyFont="1" applyBorder="1" applyAlignment="1" applyProtection="1">
      <alignment vertical="center"/>
      <protection locked="0"/>
    </xf>
    <xf numFmtId="0" fontId="3" fillId="3" borderId="5" xfId="0" applyFont="1" applyFill="1" applyBorder="1" applyAlignment="1" applyProtection="1">
      <alignment vertical="center"/>
      <protection locked="0"/>
    </xf>
    <xf numFmtId="0" fontId="3" fillId="3" borderId="0" xfId="0" applyFont="1" applyFill="1" applyBorder="1" applyAlignment="1" applyProtection="1">
      <alignment vertical="center"/>
      <protection locked="0"/>
    </xf>
    <xf numFmtId="0" fontId="3" fillId="0" borderId="0" xfId="0" applyFont="1" applyAlignment="1" applyProtection="1">
      <alignment vertical="center"/>
      <protection locked="0"/>
    </xf>
    <xf numFmtId="0" fontId="7" fillId="0" borderId="0" xfId="0" applyFont="1" applyFill="1" applyAlignment="1" applyProtection="1">
      <alignment vertical="top"/>
      <protection locked="0"/>
    </xf>
    <xf numFmtId="0" fontId="3" fillId="0" borderId="0" xfId="0" applyFont="1" applyAlignment="1" applyProtection="1">
      <alignment vertical="top"/>
      <protection locked="0"/>
    </xf>
    <xf numFmtId="0" fontId="8" fillId="0" borderId="0" xfId="0" applyFont="1" applyAlignment="1" applyProtection="1">
      <alignment vertical="center"/>
      <protection locked="0"/>
    </xf>
    <xf numFmtId="0" fontId="3" fillId="0" borderId="0" xfId="0"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0" fontId="3" fillId="3" borderId="1" xfId="0" applyFont="1" applyFill="1" applyBorder="1" applyAlignment="1" applyProtection="1">
      <alignment vertical="center"/>
      <protection locked="0"/>
    </xf>
    <xf numFmtId="0" fontId="3" fillId="0" borderId="0" xfId="0" applyFont="1" applyFill="1" applyAlignment="1" applyProtection="1">
      <alignment vertical="center" wrapText="1"/>
      <protection locked="0"/>
    </xf>
    <xf numFmtId="0" fontId="3" fillId="0" borderId="50" xfId="0" applyFont="1" applyFill="1" applyBorder="1" applyAlignment="1" applyProtection="1">
      <protection locked="0"/>
    </xf>
    <xf numFmtId="0" fontId="3" fillId="0" borderId="50" xfId="0" applyFont="1" applyFill="1" applyBorder="1" applyAlignment="1" applyProtection="1">
      <alignment vertical="center"/>
      <protection locked="0"/>
    </xf>
    <xf numFmtId="0" fontId="3" fillId="0" borderId="0" xfId="0" applyFont="1" applyFill="1" applyBorder="1" applyAlignment="1" applyProtection="1">
      <protection locked="0"/>
    </xf>
    <xf numFmtId="0" fontId="3" fillId="0" borderId="0" xfId="0" applyFont="1" applyFill="1" applyBorder="1" applyAlignment="1" applyProtection="1">
      <alignment vertical="center"/>
      <protection locked="0"/>
    </xf>
    <xf numFmtId="0" fontId="3" fillId="0" borderId="0" xfId="0" applyFont="1" applyFill="1" applyBorder="1" applyAlignment="1" applyProtection="1">
      <alignment horizontal="left" vertical="center"/>
      <protection locked="0"/>
    </xf>
    <xf numFmtId="0" fontId="3" fillId="0" borderId="71" xfId="0" applyFont="1" applyFill="1" applyBorder="1" applyAlignment="1" applyProtection="1">
      <alignment vertical="center"/>
      <protection locked="0"/>
    </xf>
    <xf numFmtId="0" fontId="3" fillId="0" borderId="72" xfId="0" applyFont="1" applyFill="1" applyBorder="1" applyAlignment="1" applyProtection="1">
      <alignment vertical="center"/>
      <protection locked="0"/>
    </xf>
    <xf numFmtId="0" fontId="3" fillId="0" borderId="0" xfId="0" applyFont="1" applyBorder="1" applyAlignment="1" applyProtection="1">
      <alignment horizontal="left" vertical="center"/>
      <protection locked="0"/>
    </xf>
    <xf numFmtId="0" fontId="3" fillId="0" borderId="0" xfId="0" applyFont="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3" fillId="0" borderId="53" xfId="0" applyFont="1" applyFill="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5" fillId="0" borderId="0"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19" fillId="0" borderId="0" xfId="0" applyFont="1" applyFill="1" applyAlignment="1" applyProtection="1">
      <alignment vertical="center"/>
      <protection locked="0"/>
    </xf>
    <xf numFmtId="0" fontId="22" fillId="4" borderId="0" xfId="0" applyFont="1" applyFill="1" applyAlignment="1" applyProtection="1">
      <alignment vertical="center"/>
      <protection locked="0"/>
    </xf>
    <xf numFmtId="0" fontId="22" fillId="0" borderId="0" xfId="0" applyFont="1" applyFill="1" applyAlignment="1" applyProtection="1">
      <alignment vertical="center"/>
      <protection locked="0"/>
    </xf>
    <xf numFmtId="0" fontId="20" fillId="3" borderId="77" xfId="0" applyFont="1" applyFill="1" applyBorder="1" applyAlignment="1" applyProtection="1">
      <alignment horizontal="center" vertical="center"/>
      <protection locked="0"/>
    </xf>
    <xf numFmtId="0" fontId="20" fillId="3" borderId="78" xfId="0" applyFont="1" applyFill="1" applyBorder="1" applyAlignment="1" applyProtection="1">
      <alignment horizontal="center" vertical="center"/>
      <protection locked="0"/>
    </xf>
    <xf numFmtId="0" fontId="20" fillId="3" borderId="11" xfId="0" applyFont="1" applyFill="1" applyBorder="1" applyAlignment="1" applyProtection="1">
      <alignment horizontal="center" vertical="center"/>
      <protection locked="0"/>
    </xf>
    <xf numFmtId="0" fontId="20" fillId="3" borderId="12" xfId="0" applyFont="1" applyFill="1" applyBorder="1" applyAlignment="1" applyProtection="1">
      <alignment horizontal="center" vertical="center"/>
      <protection locked="0"/>
    </xf>
    <xf numFmtId="0" fontId="20" fillId="3" borderId="16" xfId="0" applyFont="1" applyFill="1" applyBorder="1" applyAlignment="1" applyProtection="1">
      <alignment horizontal="center" vertical="center"/>
      <protection locked="0"/>
    </xf>
    <xf numFmtId="0" fontId="20" fillId="3" borderId="17" xfId="0" applyFont="1" applyFill="1" applyBorder="1" applyAlignment="1" applyProtection="1">
      <alignment horizontal="center" vertical="center"/>
      <protection locked="0"/>
    </xf>
    <xf numFmtId="0" fontId="13" fillId="0" borderId="0" xfId="0" applyFont="1" applyFill="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2"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20" fillId="3" borderId="2" xfId="0"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wrapText="1"/>
      <protection locked="0"/>
    </xf>
    <xf numFmtId="0" fontId="20" fillId="3" borderId="75" xfId="0" applyFont="1" applyFill="1" applyBorder="1" applyAlignment="1" applyProtection="1">
      <alignment horizontal="center" vertical="center"/>
      <protection locked="0"/>
    </xf>
    <xf numFmtId="0" fontId="20" fillId="3" borderId="76" xfId="0" applyFont="1" applyFill="1" applyBorder="1" applyAlignment="1" applyProtection="1">
      <alignment horizontal="center" vertical="center"/>
      <protection locked="0"/>
    </xf>
    <xf numFmtId="0" fontId="3" fillId="0" borderId="2" xfId="0" applyFont="1" applyBorder="1" applyAlignment="1" applyProtection="1">
      <alignment horizontal="left" vertical="center"/>
      <protection locked="0"/>
    </xf>
    <xf numFmtId="0" fontId="15" fillId="3" borderId="0"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3" borderId="0" xfId="0" applyFont="1" applyFill="1" applyAlignment="1" applyProtection="1">
      <alignment horizontal="center" vertical="center"/>
      <protection locked="0"/>
    </xf>
    <xf numFmtId="0" fontId="3" fillId="3" borderId="5"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8" fillId="3" borderId="5"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49" fontId="20" fillId="0" borderId="6" xfId="0" applyNumberFormat="1" applyFont="1" applyBorder="1" applyAlignment="1" applyProtection="1">
      <alignment horizontal="center" vertical="center"/>
      <protection locked="0"/>
    </xf>
    <xf numFmtId="49" fontId="20" fillId="0" borderId="4" xfId="0" applyNumberFormat="1"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3" fillId="0" borderId="0" xfId="0" applyFont="1" applyFill="1" applyAlignment="1" applyProtection="1">
      <alignment horizontal="left" vertical="top"/>
      <protection locked="0"/>
    </xf>
    <xf numFmtId="0" fontId="3" fillId="0" borderId="6" xfId="0"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49" fontId="8" fillId="0" borderId="0" xfId="0" applyNumberFormat="1" applyFont="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10" fillId="0" borderId="0"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21" fillId="3" borderId="11" xfId="0" applyFont="1" applyFill="1" applyBorder="1" applyAlignment="1" applyProtection="1">
      <alignment horizontal="center" vertical="center"/>
      <protection locked="0"/>
    </xf>
    <xf numFmtId="0" fontId="21" fillId="3" borderId="16" xfId="0" applyFont="1" applyFill="1" applyBorder="1" applyAlignment="1" applyProtection="1">
      <alignment horizontal="center" vertical="center"/>
      <protection locked="0"/>
    </xf>
    <xf numFmtId="0" fontId="21" fillId="3" borderId="75" xfId="0" applyFont="1" applyFill="1" applyBorder="1" applyAlignment="1" applyProtection="1">
      <alignment horizontal="center" vertical="center" shrinkToFit="1"/>
      <protection locked="0"/>
    </xf>
    <xf numFmtId="0" fontId="21" fillId="3" borderId="76" xfId="0" applyFont="1" applyFill="1" applyBorder="1" applyAlignment="1" applyProtection="1">
      <alignment horizontal="center" vertical="center" shrinkToFit="1"/>
      <protection locked="0"/>
    </xf>
    <xf numFmtId="0" fontId="21" fillId="3" borderId="77" xfId="0" applyFont="1" applyFill="1" applyBorder="1" applyAlignment="1" applyProtection="1">
      <alignment horizontal="center" vertical="center" shrinkToFit="1"/>
      <protection locked="0"/>
    </xf>
    <xf numFmtId="0" fontId="21" fillId="3" borderId="78" xfId="0" applyFont="1" applyFill="1" applyBorder="1" applyAlignment="1" applyProtection="1">
      <alignment horizontal="center" vertical="center" shrinkToFit="1"/>
      <protection locked="0"/>
    </xf>
    <xf numFmtId="0" fontId="21" fillId="3" borderId="79" xfId="0" applyFont="1" applyFill="1" applyBorder="1" applyAlignment="1" applyProtection="1">
      <alignment horizontal="center" vertical="center" shrinkToFit="1"/>
      <protection locked="0"/>
    </xf>
    <xf numFmtId="0" fontId="21" fillId="3" borderId="80" xfId="0" applyFont="1" applyFill="1" applyBorder="1" applyAlignment="1" applyProtection="1">
      <alignment horizontal="center" vertical="center" shrinkToFit="1"/>
      <protection locked="0"/>
    </xf>
    <xf numFmtId="0" fontId="14" fillId="0" borderId="0" xfId="0" applyFont="1" applyFill="1" applyAlignment="1" applyProtection="1">
      <alignment horizontal="left" vertical="center"/>
      <protection locked="0"/>
    </xf>
    <xf numFmtId="0" fontId="13" fillId="0" borderId="5" xfId="0" applyFont="1" applyFill="1" applyBorder="1" applyAlignment="1" applyProtection="1">
      <alignment horizontal="left" vertical="top"/>
      <protection locked="0"/>
    </xf>
    <xf numFmtId="0" fontId="3" fillId="2" borderId="23"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38" fontId="20" fillId="0" borderId="48" xfId="1" applyFont="1" applyFill="1" applyBorder="1" applyAlignment="1" applyProtection="1">
      <alignment horizontal="right" vertical="center"/>
      <protection locked="0"/>
    </xf>
    <xf numFmtId="38" fontId="20" fillId="0" borderId="2" xfId="1" applyFont="1" applyFill="1" applyBorder="1" applyAlignment="1" applyProtection="1">
      <alignment horizontal="right" vertical="center"/>
      <protection locked="0"/>
    </xf>
    <xf numFmtId="38" fontId="20" fillId="0" borderId="25" xfId="1" applyFont="1" applyFill="1" applyBorder="1" applyAlignment="1" applyProtection="1">
      <alignment horizontal="right" vertical="center"/>
      <protection locked="0"/>
    </xf>
    <xf numFmtId="38" fontId="20" fillId="0" borderId="22" xfId="1" applyFont="1" applyFill="1" applyBorder="1" applyAlignment="1" applyProtection="1">
      <alignment horizontal="right" vertical="center"/>
      <protection locked="0"/>
    </xf>
    <xf numFmtId="38" fontId="20" fillId="0" borderId="0" xfId="1" applyFont="1" applyFill="1" applyBorder="1" applyAlignment="1" applyProtection="1">
      <alignment horizontal="right" vertical="center"/>
      <protection locked="0"/>
    </xf>
    <xf numFmtId="38" fontId="20" fillId="0" borderId="7" xfId="1" applyFont="1" applyFill="1" applyBorder="1" applyAlignment="1" applyProtection="1">
      <alignment horizontal="right" vertical="center"/>
      <protection locked="0"/>
    </xf>
    <xf numFmtId="38" fontId="20" fillId="0" borderId="21" xfId="1" applyFont="1" applyFill="1" applyBorder="1" applyAlignment="1" applyProtection="1">
      <alignment horizontal="right" vertical="center"/>
      <protection locked="0"/>
    </xf>
    <xf numFmtId="38" fontId="20" fillId="0" borderId="3" xfId="1" applyFont="1" applyFill="1" applyBorder="1" applyAlignment="1" applyProtection="1">
      <alignment horizontal="right" vertical="center"/>
      <protection locked="0"/>
    </xf>
    <xf numFmtId="38" fontId="20" fillId="0" borderId="29" xfId="1" applyFont="1" applyFill="1" applyBorder="1" applyAlignment="1" applyProtection="1">
      <alignment horizontal="right" vertical="center"/>
      <protection locked="0"/>
    </xf>
    <xf numFmtId="0" fontId="3" fillId="2" borderId="30"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33"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34"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9" fontId="3" fillId="2" borderId="5" xfId="0" applyNumberFormat="1"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31" xfId="0" applyFont="1" applyFill="1" applyBorder="1" applyAlignment="1" applyProtection="1">
      <alignment horizontal="center" vertical="center" wrapText="1"/>
      <protection locked="0"/>
    </xf>
    <xf numFmtId="0" fontId="3" fillId="2" borderId="27" xfId="0" applyFont="1" applyFill="1" applyBorder="1" applyAlignment="1" applyProtection="1">
      <alignment horizontal="center" vertical="center" wrapText="1"/>
      <protection locked="0"/>
    </xf>
    <xf numFmtId="0" fontId="3" fillId="2" borderId="35" xfId="0" applyFont="1" applyFill="1" applyBorder="1" applyAlignment="1" applyProtection="1">
      <alignment horizontal="center" vertical="center" wrapText="1"/>
      <protection locked="0"/>
    </xf>
    <xf numFmtId="38" fontId="20" fillId="0" borderId="20" xfId="1" applyFont="1" applyFill="1" applyBorder="1" applyAlignment="1" applyProtection="1">
      <alignment horizontal="right" vertical="center"/>
      <protection locked="0"/>
    </xf>
    <xf numFmtId="38" fontId="20" fillId="0" borderId="5" xfId="1" applyFont="1" applyFill="1" applyBorder="1" applyAlignment="1" applyProtection="1">
      <alignment horizontal="right" vertical="center"/>
      <protection locked="0"/>
    </xf>
    <xf numFmtId="38" fontId="20" fillId="0" borderId="32" xfId="1" applyFont="1" applyFill="1" applyBorder="1" applyAlignment="1" applyProtection="1">
      <alignment horizontal="right" vertical="center"/>
      <protection locked="0"/>
    </xf>
    <xf numFmtId="38" fontId="20" fillId="0" borderId="47" xfId="1" applyFont="1" applyFill="1" applyBorder="1" applyAlignment="1" applyProtection="1">
      <alignment horizontal="right" vertical="center"/>
      <protection locked="0"/>
    </xf>
    <xf numFmtId="38" fontId="20" fillId="0" borderId="1" xfId="1" applyFont="1" applyFill="1" applyBorder="1" applyAlignment="1" applyProtection="1">
      <alignment horizontal="right" vertical="center"/>
      <protection locked="0"/>
    </xf>
    <xf numFmtId="38" fontId="20" fillId="0" borderId="36" xfId="1" applyFont="1" applyFill="1" applyBorder="1" applyAlignment="1" applyProtection="1">
      <alignment horizontal="right" vertical="center"/>
      <protection locked="0"/>
    </xf>
    <xf numFmtId="0" fontId="17" fillId="0" borderId="0" xfId="0" applyFont="1" applyFill="1" applyAlignment="1" applyProtection="1">
      <alignment horizontal="left" vertical="top" wrapText="1"/>
    </xf>
    <xf numFmtId="0" fontId="3" fillId="0" borderId="0" xfId="0" applyFont="1" applyFill="1" applyAlignment="1" applyProtection="1">
      <alignment horizontal="left" vertical="center"/>
      <protection locked="0"/>
    </xf>
    <xf numFmtId="0" fontId="3" fillId="2" borderId="42" xfId="0" applyFont="1" applyFill="1" applyBorder="1" applyAlignment="1" applyProtection="1">
      <alignment horizontal="distributed" vertical="center" indent="1"/>
      <protection locked="0"/>
    </xf>
    <xf numFmtId="0" fontId="3" fillId="2" borderId="18" xfId="0" applyFont="1" applyFill="1" applyBorder="1" applyAlignment="1" applyProtection="1">
      <alignment horizontal="distributed" vertical="center" indent="1"/>
      <protection locked="0"/>
    </xf>
    <xf numFmtId="38" fontId="6" fillId="0" borderId="20" xfId="1" applyFont="1" applyFill="1" applyBorder="1" applyAlignment="1" applyProtection="1">
      <alignment horizontal="right" vertical="center"/>
      <protection locked="0"/>
    </xf>
    <xf numFmtId="38" fontId="6" fillId="0" borderId="5" xfId="1" applyFont="1" applyFill="1" applyBorder="1" applyAlignment="1" applyProtection="1">
      <alignment horizontal="right" vertical="center"/>
      <protection locked="0"/>
    </xf>
    <xf numFmtId="38" fontId="6" fillId="0" borderId="32" xfId="1" applyFont="1" applyFill="1" applyBorder="1" applyAlignment="1" applyProtection="1">
      <alignment horizontal="right" vertical="center"/>
      <protection locked="0"/>
    </xf>
    <xf numFmtId="38" fontId="6" fillId="0" borderId="21" xfId="1" applyFont="1" applyFill="1" applyBorder="1" applyAlignment="1" applyProtection="1">
      <alignment horizontal="right" vertical="center"/>
      <protection locked="0"/>
    </xf>
    <xf numFmtId="38" fontId="6" fillId="0" borderId="3" xfId="1" applyFont="1" applyFill="1" applyBorder="1" applyAlignment="1" applyProtection="1">
      <alignment horizontal="right" vertical="center"/>
      <protection locked="0"/>
    </xf>
    <xf numFmtId="38" fontId="6" fillId="0" borderId="29" xfId="1" applyFont="1" applyFill="1" applyBorder="1" applyAlignment="1" applyProtection="1">
      <alignment horizontal="right" vertical="center"/>
      <protection locked="0"/>
    </xf>
    <xf numFmtId="0" fontId="7" fillId="0" borderId="0" xfId="0" applyFont="1" applyFill="1" applyBorder="1" applyAlignment="1" applyProtection="1">
      <alignment horizontal="center" vertical="center" textRotation="255" wrapText="1"/>
      <protection locked="0"/>
    </xf>
    <xf numFmtId="0" fontId="7" fillId="0" borderId="0" xfId="0" applyFont="1" applyFill="1" applyAlignment="1" applyProtection="1">
      <alignment horizontal="left" vertical="center" wrapText="1"/>
      <protection locked="0"/>
    </xf>
    <xf numFmtId="0" fontId="3" fillId="2" borderId="41" xfId="0" applyFont="1" applyFill="1" applyBorder="1" applyAlignment="1" applyProtection="1">
      <alignment horizontal="center" vertical="center" wrapText="1"/>
      <protection locked="0"/>
    </xf>
    <xf numFmtId="0" fontId="3" fillId="2" borderId="24" xfId="0" applyFont="1" applyFill="1" applyBorder="1" applyAlignment="1" applyProtection="1">
      <alignment horizontal="center" vertical="center" wrapText="1"/>
      <protection locked="0"/>
    </xf>
    <xf numFmtId="0" fontId="3" fillId="2" borderId="33" xfId="0" applyFont="1" applyFill="1" applyBorder="1" applyAlignment="1" applyProtection="1">
      <alignment horizontal="center" vertical="center" wrapText="1"/>
      <protection locked="0"/>
    </xf>
    <xf numFmtId="0" fontId="3" fillId="2" borderId="34" xfId="0" applyFont="1" applyFill="1" applyBorder="1" applyAlignment="1" applyProtection="1">
      <alignment horizontal="center" vertical="center" wrapText="1"/>
      <protection locked="0"/>
    </xf>
    <xf numFmtId="38" fontId="20" fillId="0" borderId="48" xfId="1" applyFont="1" applyFill="1" applyBorder="1" applyAlignment="1" applyProtection="1">
      <alignment horizontal="right" vertical="center"/>
    </xf>
    <xf numFmtId="38" fontId="20" fillId="0" borderId="2" xfId="1" applyFont="1" applyFill="1" applyBorder="1" applyAlignment="1" applyProtection="1">
      <alignment horizontal="right" vertical="center"/>
    </xf>
    <xf numFmtId="38" fontId="20" fillId="0" borderId="25" xfId="1" applyFont="1" applyFill="1" applyBorder="1" applyAlignment="1" applyProtection="1">
      <alignment horizontal="right" vertical="center"/>
    </xf>
    <xf numFmtId="38" fontId="20" fillId="0" borderId="22" xfId="1" applyFont="1" applyFill="1" applyBorder="1" applyAlignment="1" applyProtection="1">
      <alignment horizontal="right" vertical="center"/>
    </xf>
    <xf numFmtId="38" fontId="20" fillId="0" borderId="0" xfId="1" applyFont="1" applyFill="1" applyBorder="1" applyAlignment="1" applyProtection="1">
      <alignment horizontal="right" vertical="center"/>
    </xf>
    <xf numFmtId="38" fontId="20" fillId="0" borderId="7" xfId="1" applyFont="1" applyFill="1" applyBorder="1" applyAlignment="1" applyProtection="1">
      <alignment horizontal="right" vertical="center"/>
    </xf>
    <xf numFmtId="38" fontId="20" fillId="0" borderId="47" xfId="1" applyFont="1" applyFill="1" applyBorder="1" applyAlignment="1" applyProtection="1">
      <alignment horizontal="right" vertical="center"/>
    </xf>
    <xf numFmtId="38" fontId="20" fillId="0" borderId="1" xfId="1" applyFont="1" applyFill="1" applyBorder="1" applyAlignment="1" applyProtection="1">
      <alignment horizontal="right" vertical="center"/>
    </xf>
    <xf numFmtId="38" fontId="20" fillId="0" borderId="36" xfId="1" applyFont="1" applyFill="1" applyBorder="1" applyAlignment="1" applyProtection="1">
      <alignment horizontal="right" vertical="center"/>
    </xf>
    <xf numFmtId="0" fontId="13" fillId="0" borderId="49" xfId="0" applyFont="1" applyFill="1" applyBorder="1" applyAlignment="1" applyProtection="1">
      <alignment horizontal="left"/>
      <protection locked="0"/>
    </xf>
    <xf numFmtId="0" fontId="3" fillId="2" borderId="37" xfId="0" applyFont="1" applyFill="1" applyBorder="1" applyAlignment="1" applyProtection="1">
      <alignment horizontal="distributed" vertical="center" indent="1"/>
      <protection locked="0"/>
    </xf>
    <xf numFmtId="0" fontId="3" fillId="2" borderId="38" xfId="0" applyFont="1" applyFill="1" applyBorder="1" applyAlignment="1" applyProtection="1">
      <alignment horizontal="distributed" vertical="center" indent="1"/>
      <protection locked="0"/>
    </xf>
    <xf numFmtId="0" fontId="3" fillId="0" borderId="38"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49" fontId="6" fillId="0" borderId="37" xfId="0" applyNumberFormat="1" applyFont="1" applyFill="1" applyBorder="1" applyAlignment="1" applyProtection="1">
      <alignment horizontal="center" vertical="center"/>
      <protection locked="0"/>
    </xf>
    <xf numFmtId="49" fontId="6" fillId="0" borderId="38" xfId="0" applyNumberFormat="1" applyFont="1" applyFill="1" applyBorder="1" applyAlignment="1" applyProtection="1">
      <alignment horizontal="center" vertical="center"/>
      <protection locked="0"/>
    </xf>
    <xf numFmtId="49" fontId="6" fillId="0" borderId="39" xfId="0" applyNumberFormat="1" applyFont="1" applyFill="1" applyBorder="1" applyAlignment="1" applyProtection="1">
      <alignment horizontal="center" vertical="center"/>
      <protection locked="0"/>
    </xf>
    <xf numFmtId="49" fontId="6" fillId="0" borderId="42" xfId="0" applyNumberFormat="1" applyFont="1" applyFill="1" applyBorder="1" applyAlignment="1" applyProtection="1">
      <alignment horizontal="center" vertical="center"/>
      <protection locked="0"/>
    </xf>
    <xf numFmtId="49" fontId="6" fillId="0" borderId="18" xfId="0" applyNumberFormat="1" applyFont="1" applyFill="1" applyBorder="1" applyAlignment="1" applyProtection="1">
      <alignment horizontal="center" vertical="center"/>
      <protection locked="0"/>
    </xf>
    <xf numFmtId="49" fontId="6" fillId="0" borderId="19" xfId="0" applyNumberFormat="1" applyFont="1" applyFill="1" applyBorder="1" applyAlignment="1" applyProtection="1">
      <alignment horizontal="center" vertical="center"/>
      <protection locked="0"/>
    </xf>
    <xf numFmtId="0" fontId="3" fillId="0" borderId="37" xfId="0" applyFont="1" applyFill="1" applyBorder="1" applyAlignment="1" applyProtection="1">
      <alignment horizontal="center" vertical="center"/>
      <protection locked="0"/>
    </xf>
    <xf numFmtId="0" fontId="3" fillId="0" borderId="40" xfId="0"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protection locked="0"/>
    </xf>
    <xf numFmtId="0" fontId="3" fillId="0" borderId="43" xfId="0" applyFont="1" applyFill="1" applyBorder="1" applyAlignment="1" applyProtection="1">
      <alignment horizontal="center" vertical="center"/>
      <protection locked="0"/>
    </xf>
    <xf numFmtId="0" fontId="3" fillId="0" borderId="3" xfId="0" applyFont="1" applyFill="1" applyBorder="1" applyAlignment="1" applyProtection="1">
      <alignment horizontal="left" vertical="center"/>
      <protection locked="0"/>
    </xf>
    <xf numFmtId="0" fontId="3" fillId="0" borderId="22" xfId="0" applyFont="1"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0" fontId="3" fillId="0" borderId="27" xfId="0" applyFont="1" applyFill="1" applyBorder="1" applyAlignment="1" applyProtection="1">
      <alignment horizontal="left" vertical="top"/>
      <protection locked="0"/>
    </xf>
    <xf numFmtId="0" fontId="3" fillId="0" borderId="21" xfId="0" applyFont="1" applyFill="1" applyBorder="1" applyAlignment="1" applyProtection="1">
      <alignment horizontal="left" vertical="top"/>
      <protection locked="0"/>
    </xf>
    <xf numFmtId="0" fontId="3" fillId="0" borderId="3" xfId="0" applyFont="1" applyFill="1" applyBorder="1" applyAlignment="1" applyProtection="1">
      <alignment horizontal="left" vertical="top"/>
      <protection locked="0"/>
    </xf>
    <xf numFmtId="0" fontId="3" fillId="0" borderId="28" xfId="0" applyFont="1" applyFill="1" applyBorder="1" applyAlignment="1" applyProtection="1">
      <alignment horizontal="left" vertical="top"/>
      <protection locked="0"/>
    </xf>
    <xf numFmtId="38" fontId="6" fillId="0" borderId="20" xfId="1" applyFont="1" applyFill="1" applyBorder="1" applyAlignment="1" applyProtection="1">
      <alignment horizontal="right" vertical="center"/>
    </xf>
    <xf numFmtId="38" fontId="6" fillId="0" borderId="5" xfId="1" applyFont="1" applyFill="1" applyBorder="1" applyAlignment="1" applyProtection="1">
      <alignment horizontal="right" vertical="center"/>
    </xf>
    <xf numFmtId="38" fontId="6" fillId="0" borderId="32" xfId="1" applyFont="1" applyFill="1" applyBorder="1" applyAlignment="1" applyProtection="1">
      <alignment horizontal="right" vertical="center"/>
    </xf>
    <xf numFmtId="38" fontId="6" fillId="0" borderId="21" xfId="1" applyFont="1" applyFill="1" applyBorder="1" applyAlignment="1" applyProtection="1">
      <alignment horizontal="right" vertical="center"/>
    </xf>
    <xf numFmtId="38" fontId="6" fillId="0" borderId="3" xfId="1" applyFont="1" applyFill="1" applyBorder="1" applyAlignment="1" applyProtection="1">
      <alignment horizontal="right" vertical="center"/>
    </xf>
    <xf numFmtId="38" fontId="6" fillId="0" borderId="29" xfId="1" applyFont="1" applyFill="1" applyBorder="1" applyAlignment="1" applyProtection="1">
      <alignment horizontal="right" vertical="center"/>
    </xf>
    <xf numFmtId="0" fontId="3" fillId="0" borderId="5" xfId="0" applyFont="1" applyFill="1" applyBorder="1" applyAlignment="1" applyProtection="1">
      <alignment horizontal="left" vertical="center"/>
      <protection locked="0"/>
    </xf>
    <xf numFmtId="0" fontId="13" fillId="0" borderId="2" xfId="0" applyFont="1" applyFill="1" applyBorder="1" applyAlignment="1" applyProtection="1">
      <alignment horizontal="left" vertical="top"/>
      <protection locked="0"/>
    </xf>
    <xf numFmtId="0" fontId="3" fillId="0" borderId="20" xfId="0" applyFont="1" applyFill="1" applyBorder="1" applyAlignment="1" applyProtection="1">
      <alignment horizontal="left" vertical="top"/>
      <protection locked="0"/>
    </xf>
    <xf numFmtId="0" fontId="3" fillId="0" borderId="5" xfId="0" applyFont="1" applyFill="1" applyBorder="1" applyAlignment="1" applyProtection="1">
      <alignment horizontal="left" vertical="top"/>
      <protection locked="0"/>
    </xf>
    <xf numFmtId="0" fontId="3" fillId="0" borderId="31" xfId="0" applyFont="1" applyFill="1" applyBorder="1" applyAlignment="1" applyProtection="1">
      <alignment horizontal="left" vertical="top"/>
      <protection locked="0"/>
    </xf>
    <xf numFmtId="0" fontId="3" fillId="2" borderId="5" xfId="0"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protection locked="0"/>
    </xf>
    <xf numFmtId="0" fontId="7" fillId="2" borderId="18" xfId="0" applyFont="1" applyFill="1" applyBorder="1" applyAlignment="1">
      <alignment horizontal="center" vertical="center" textRotation="255"/>
    </xf>
    <xf numFmtId="0" fontId="3" fillId="0" borderId="18" xfId="0" applyFont="1" applyFill="1" applyBorder="1" applyAlignment="1">
      <alignment horizontal="center" vertical="center"/>
    </xf>
    <xf numFmtId="0" fontId="3" fillId="2" borderId="44" xfId="0" applyFont="1" applyFill="1" applyBorder="1" applyAlignment="1" applyProtection="1">
      <alignment horizontal="center" vertical="center"/>
      <protection locked="0"/>
    </xf>
    <xf numFmtId="0" fontId="3" fillId="2" borderId="45" xfId="0" applyFont="1" applyFill="1" applyBorder="1" applyAlignment="1" applyProtection="1">
      <alignment horizontal="distributed" vertical="center" indent="1"/>
      <protection locked="0"/>
    </xf>
    <xf numFmtId="0" fontId="3" fillId="2" borderId="46" xfId="0" applyFont="1" applyFill="1" applyBorder="1" applyAlignment="1" applyProtection="1">
      <alignment horizontal="distributed" vertical="center" indent="1"/>
      <protection locked="0"/>
    </xf>
    <xf numFmtId="38" fontId="6" fillId="0" borderId="47" xfId="1" applyFont="1" applyFill="1" applyBorder="1" applyAlignment="1" applyProtection="1">
      <alignment horizontal="right" vertical="center"/>
    </xf>
    <xf numFmtId="38" fontId="6" fillId="0" borderId="1" xfId="1" applyFont="1" applyFill="1" applyBorder="1" applyAlignment="1" applyProtection="1">
      <alignment horizontal="right" vertical="center"/>
    </xf>
    <xf numFmtId="38" fontId="6" fillId="0" borderId="36" xfId="1" applyFont="1" applyFill="1" applyBorder="1" applyAlignment="1" applyProtection="1">
      <alignment horizontal="right" vertical="center"/>
    </xf>
    <xf numFmtId="0" fontId="3" fillId="0" borderId="62" xfId="0" applyFont="1" applyFill="1" applyBorder="1" applyAlignment="1" applyProtection="1">
      <alignment horizontal="left" vertical="center"/>
      <protection locked="0"/>
    </xf>
    <xf numFmtId="0" fontId="3" fillId="0" borderId="63" xfId="0" applyFont="1" applyFill="1" applyBorder="1" applyAlignment="1" applyProtection="1">
      <alignment horizontal="left" vertical="center"/>
      <protection locked="0"/>
    </xf>
    <xf numFmtId="0" fontId="3" fillId="0" borderId="57" xfId="0" applyFont="1" applyFill="1" applyBorder="1" applyAlignment="1" applyProtection="1">
      <alignment horizontal="left" vertical="center"/>
      <protection locked="0"/>
    </xf>
    <xf numFmtId="0" fontId="3" fillId="0" borderId="58" xfId="0" applyFont="1" applyFill="1" applyBorder="1" applyAlignment="1" applyProtection="1">
      <alignment horizontal="left" vertical="center"/>
      <protection locked="0"/>
    </xf>
    <xf numFmtId="0" fontId="3" fillId="0" borderId="69" xfId="0" applyFont="1" applyFill="1" applyBorder="1" applyAlignment="1" applyProtection="1">
      <alignment horizontal="left" vertical="center"/>
      <protection locked="0"/>
    </xf>
    <xf numFmtId="0" fontId="7" fillId="2" borderId="51" xfId="0" applyFont="1" applyFill="1" applyBorder="1" applyAlignment="1" applyProtection="1">
      <alignment horizontal="center" vertical="center" textRotation="255"/>
      <protection locked="0"/>
    </xf>
    <xf numFmtId="0" fontId="7" fillId="2" borderId="56" xfId="0" applyFont="1" applyFill="1" applyBorder="1" applyAlignment="1" applyProtection="1">
      <alignment horizontal="center" vertical="center" textRotation="255"/>
      <protection locked="0"/>
    </xf>
    <xf numFmtId="0" fontId="7" fillId="2" borderId="67" xfId="0" applyFont="1" applyFill="1" applyBorder="1" applyAlignment="1" applyProtection="1">
      <alignment horizontal="center" vertical="center" textRotation="255"/>
      <protection locked="0"/>
    </xf>
    <xf numFmtId="0" fontId="7" fillId="2" borderId="70" xfId="0" applyFont="1" applyFill="1" applyBorder="1" applyAlignment="1" applyProtection="1">
      <alignment horizontal="center" vertical="center" textRotation="255"/>
      <protection locked="0"/>
    </xf>
    <xf numFmtId="0" fontId="3" fillId="0" borderId="52"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7" fillId="2" borderId="54" xfId="0" applyFont="1" applyFill="1" applyBorder="1" applyAlignment="1" applyProtection="1">
      <alignment horizontal="center" vertical="center" textRotation="255"/>
      <protection locked="0"/>
    </xf>
    <xf numFmtId="0" fontId="7" fillId="2" borderId="59" xfId="0" applyFont="1" applyFill="1" applyBorder="1" applyAlignment="1" applyProtection="1">
      <alignment horizontal="center" vertical="center" textRotation="255"/>
      <protection locked="0"/>
    </xf>
    <xf numFmtId="0" fontId="7" fillId="2" borderId="68" xfId="0" applyFont="1" applyFill="1" applyBorder="1" applyAlignment="1" applyProtection="1">
      <alignment horizontal="center" vertical="center" textRotation="255"/>
      <protection locked="0"/>
    </xf>
    <xf numFmtId="0" fontId="7" fillId="2" borderId="73" xfId="0" applyFont="1" applyFill="1" applyBorder="1" applyAlignment="1" applyProtection="1">
      <alignment horizontal="center" vertical="center" textRotation="255"/>
      <protection locked="0"/>
    </xf>
    <xf numFmtId="0" fontId="3" fillId="0" borderId="52" xfId="0" applyFont="1" applyFill="1" applyBorder="1" applyAlignment="1" applyProtection="1">
      <alignment horizontal="center" vertical="center"/>
      <protection locked="0"/>
    </xf>
    <xf numFmtId="0" fontId="3" fillId="0" borderId="53" xfId="0" applyFont="1" applyFill="1" applyBorder="1" applyAlignment="1" applyProtection="1">
      <alignment horizontal="center" vertical="center"/>
      <protection locked="0"/>
    </xf>
    <xf numFmtId="0" fontId="3" fillId="0" borderId="55" xfId="0" applyFont="1" applyFill="1" applyBorder="1" applyAlignment="1" applyProtection="1">
      <alignment horizontal="center" vertical="center"/>
      <protection locked="0"/>
    </xf>
    <xf numFmtId="0" fontId="3" fillId="0" borderId="60" xfId="0" applyFont="1" applyFill="1" applyBorder="1" applyAlignment="1" applyProtection="1">
      <alignment horizontal="center" vertical="center"/>
      <protection locked="0"/>
    </xf>
    <xf numFmtId="0" fontId="3" fillId="0" borderId="61" xfId="0" applyFont="1" applyFill="1" applyBorder="1" applyAlignment="1" applyProtection="1">
      <alignment horizontal="center" vertical="center"/>
      <protection locked="0"/>
    </xf>
    <xf numFmtId="0" fontId="3" fillId="0" borderId="64" xfId="0" applyFont="1" applyFill="1" applyBorder="1" applyAlignment="1" applyProtection="1">
      <alignment horizontal="center" vertical="center"/>
      <protection locked="0"/>
    </xf>
    <xf numFmtId="0" fontId="3" fillId="0" borderId="65" xfId="0" applyFont="1" applyFill="1" applyBorder="1" applyAlignment="1" applyProtection="1">
      <alignment horizontal="center" vertical="center"/>
      <protection locked="0"/>
    </xf>
    <xf numFmtId="0" fontId="3" fillId="0" borderId="66" xfId="0" applyFont="1" applyFill="1" applyBorder="1" applyAlignment="1" applyProtection="1">
      <alignment horizontal="center" vertical="center"/>
      <protection locked="0"/>
    </xf>
    <xf numFmtId="0" fontId="3" fillId="0" borderId="71" xfId="0" applyFont="1" applyFill="1" applyBorder="1" applyAlignment="1" applyProtection="1">
      <alignment horizontal="center" vertical="center"/>
      <protection locked="0"/>
    </xf>
    <xf numFmtId="0" fontId="3" fillId="0" borderId="72" xfId="0" applyFont="1" applyFill="1" applyBorder="1" applyAlignment="1" applyProtection="1">
      <alignment horizontal="center" vertical="center"/>
      <protection locked="0"/>
    </xf>
    <xf numFmtId="0" fontId="3" fillId="0" borderId="74" xfId="0" applyFont="1" applyFill="1" applyBorder="1" applyAlignment="1" applyProtection="1">
      <alignment horizontal="center" vertical="center"/>
      <protection locked="0"/>
    </xf>
    <xf numFmtId="38" fontId="3" fillId="0" borderId="20" xfId="1" applyFont="1" applyFill="1" applyBorder="1" applyAlignment="1" applyProtection="1">
      <alignment horizontal="right" vertical="center"/>
    </xf>
    <xf numFmtId="38" fontId="3" fillId="0" borderId="5" xfId="1" applyFont="1" applyFill="1" applyBorder="1" applyAlignment="1" applyProtection="1">
      <alignment horizontal="right" vertical="center"/>
    </xf>
    <xf numFmtId="38" fontId="3" fillId="0" borderId="32" xfId="1" applyFont="1" applyFill="1" applyBorder="1" applyAlignment="1" applyProtection="1">
      <alignment horizontal="right" vertical="center"/>
    </xf>
    <xf numFmtId="38" fontId="3" fillId="0" borderId="47" xfId="1" applyFont="1" applyFill="1" applyBorder="1" applyAlignment="1" applyProtection="1">
      <alignment horizontal="right" vertical="center"/>
    </xf>
    <xf numFmtId="38" fontId="3" fillId="0" borderId="1" xfId="1" applyFont="1" applyFill="1" applyBorder="1" applyAlignment="1" applyProtection="1">
      <alignment horizontal="right" vertical="center"/>
    </xf>
    <xf numFmtId="38" fontId="3" fillId="0" borderId="36" xfId="1" applyFont="1" applyFill="1" applyBorder="1" applyAlignment="1" applyProtection="1">
      <alignment horizontal="right" vertical="center"/>
    </xf>
    <xf numFmtId="38" fontId="3" fillId="0" borderId="20" xfId="1" applyFont="1" applyFill="1" applyBorder="1" applyAlignment="1" applyProtection="1">
      <alignment horizontal="right" vertical="center"/>
      <protection locked="0"/>
    </xf>
    <xf numFmtId="38" fontId="3" fillId="0" borderId="5" xfId="1" applyFont="1" applyFill="1" applyBorder="1" applyAlignment="1" applyProtection="1">
      <alignment horizontal="right" vertical="center"/>
      <protection locked="0"/>
    </xf>
    <xf numFmtId="38" fontId="3" fillId="0" borderId="32" xfId="1" applyFont="1" applyFill="1" applyBorder="1" applyAlignment="1" applyProtection="1">
      <alignment horizontal="right" vertical="center"/>
      <protection locked="0"/>
    </xf>
    <xf numFmtId="38" fontId="3" fillId="0" borderId="21" xfId="1" applyFont="1" applyFill="1" applyBorder="1" applyAlignment="1" applyProtection="1">
      <alignment horizontal="right" vertical="center"/>
      <protection locked="0"/>
    </xf>
    <xf numFmtId="38" fontId="3" fillId="0" borderId="3" xfId="1" applyFont="1" applyFill="1" applyBorder="1" applyAlignment="1" applyProtection="1">
      <alignment horizontal="right" vertical="center"/>
      <protection locked="0"/>
    </xf>
    <xf numFmtId="38" fontId="3" fillId="0" borderId="29" xfId="1" applyFont="1" applyFill="1" applyBorder="1" applyAlignment="1" applyProtection="1">
      <alignment horizontal="right" vertical="center"/>
      <protection locked="0"/>
    </xf>
    <xf numFmtId="38" fontId="3" fillId="0" borderId="21" xfId="1" applyFont="1" applyFill="1" applyBorder="1" applyAlignment="1" applyProtection="1">
      <alignment horizontal="right" vertical="center"/>
    </xf>
    <xf numFmtId="38" fontId="3" fillId="0" borderId="3" xfId="1" applyFont="1" applyFill="1" applyBorder="1" applyAlignment="1" applyProtection="1">
      <alignment horizontal="right" vertical="center"/>
    </xf>
    <xf numFmtId="38" fontId="3" fillId="0" borderId="29" xfId="1" applyFont="1" applyFill="1" applyBorder="1" applyAlignment="1" applyProtection="1">
      <alignment horizontal="right" vertical="center"/>
    </xf>
    <xf numFmtId="0" fontId="3" fillId="0" borderId="0" xfId="0" applyFont="1" applyFill="1" applyBorder="1" applyAlignment="1" applyProtection="1">
      <alignment horizontal="left" vertical="center"/>
      <protection locked="0"/>
    </xf>
    <xf numFmtId="38" fontId="3" fillId="0" borderId="0" xfId="0" applyNumberFormat="1" applyFont="1" applyFill="1" applyBorder="1" applyAlignment="1" applyProtection="1">
      <alignment horizontal="right" vertical="center"/>
    </xf>
    <xf numFmtId="0" fontId="3" fillId="0" borderId="0" xfId="0" applyFont="1" applyFill="1" applyBorder="1" applyAlignment="1" applyProtection="1">
      <alignment horizontal="right" vertical="center"/>
    </xf>
    <xf numFmtId="0" fontId="7" fillId="0" borderId="0" xfId="0" applyFont="1" applyFill="1" applyBorder="1" applyAlignment="1" applyProtection="1">
      <alignment horizontal="center" vertical="center"/>
      <protection locked="0"/>
    </xf>
    <xf numFmtId="0" fontId="7" fillId="0" borderId="0" xfId="0" applyFont="1" applyFill="1" applyAlignment="1" applyProtection="1">
      <alignment horizontal="center" vertical="center"/>
      <protection locked="0"/>
    </xf>
    <xf numFmtId="38" fontId="8" fillId="0" borderId="48" xfId="1" applyFont="1" applyFill="1" applyBorder="1" applyAlignment="1" applyProtection="1">
      <alignment horizontal="right" vertical="center"/>
    </xf>
    <xf numFmtId="38" fontId="8" fillId="0" borderId="2" xfId="1" applyFont="1" applyFill="1" applyBorder="1" applyAlignment="1" applyProtection="1">
      <alignment horizontal="right" vertical="center"/>
    </xf>
    <xf numFmtId="38" fontId="8" fillId="0" borderId="25" xfId="1" applyFont="1" applyFill="1" applyBorder="1" applyAlignment="1" applyProtection="1">
      <alignment horizontal="right" vertical="center"/>
    </xf>
    <xf numFmtId="38" fontId="8" fillId="0" borderId="22" xfId="1" applyFont="1" applyFill="1" applyBorder="1" applyAlignment="1" applyProtection="1">
      <alignment horizontal="right" vertical="center"/>
    </xf>
    <xf numFmtId="38" fontId="8" fillId="0" borderId="0" xfId="1" applyFont="1" applyFill="1" applyBorder="1" applyAlignment="1" applyProtection="1">
      <alignment horizontal="right" vertical="center"/>
    </xf>
    <xf numFmtId="38" fontId="8" fillId="0" borderId="7" xfId="1" applyFont="1" applyFill="1" applyBorder="1" applyAlignment="1" applyProtection="1">
      <alignment horizontal="right" vertical="center"/>
    </xf>
    <xf numFmtId="38" fontId="8" fillId="0" borderId="47" xfId="1" applyFont="1" applyFill="1" applyBorder="1" applyAlignment="1" applyProtection="1">
      <alignment horizontal="right" vertical="center"/>
    </xf>
    <xf numFmtId="38" fontId="8" fillId="0" borderId="1" xfId="1" applyFont="1" applyFill="1" applyBorder="1" applyAlignment="1" applyProtection="1">
      <alignment horizontal="right" vertical="center"/>
    </xf>
    <xf numFmtId="38" fontId="8" fillId="0" borderId="36" xfId="1" applyFont="1" applyFill="1" applyBorder="1" applyAlignment="1" applyProtection="1">
      <alignment horizontal="right" vertical="center"/>
    </xf>
    <xf numFmtId="49" fontId="3" fillId="0" borderId="37" xfId="0" applyNumberFormat="1" applyFont="1" applyFill="1" applyBorder="1" applyAlignment="1" applyProtection="1">
      <alignment horizontal="center" vertical="center"/>
      <protection locked="0"/>
    </xf>
    <xf numFmtId="49" fontId="3" fillId="0" borderId="38" xfId="0" applyNumberFormat="1" applyFont="1" applyFill="1" applyBorder="1" applyAlignment="1" applyProtection="1">
      <alignment horizontal="center" vertical="center"/>
      <protection locked="0"/>
    </xf>
    <xf numFmtId="49" fontId="3" fillId="0" borderId="39" xfId="0" applyNumberFormat="1" applyFont="1" applyFill="1" applyBorder="1" applyAlignment="1" applyProtection="1">
      <alignment horizontal="center" vertical="center"/>
      <protection locked="0"/>
    </xf>
    <xf numFmtId="49" fontId="3" fillId="0" borderId="42" xfId="0" applyNumberFormat="1" applyFont="1" applyFill="1" applyBorder="1" applyAlignment="1" applyProtection="1">
      <alignment horizontal="center" vertical="center"/>
      <protection locked="0"/>
    </xf>
    <xf numFmtId="49" fontId="3" fillId="0" borderId="18" xfId="0" applyNumberFormat="1" applyFont="1" applyFill="1" applyBorder="1" applyAlignment="1" applyProtection="1">
      <alignment horizontal="center" vertical="center"/>
      <protection locked="0"/>
    </xf>
    <xf numFmtId="49" fontId="3" fillId="0" borderId="19" xfId="0" applyNumberFormat="1" applyFont="1" applyFill="1" applyBorder="1" applyAlignment="1" applyProtection="1">
      <alignment horizontal="center" vertical="center"/>
      <protection locked="0"/>
    </xf>
    <xf numFmtId="38" fontId="8" fillId="0" borderId="21" xfId="1" applyFont="1" applyFill="1" applyBorder="1" applyAlignment="1" applyProtection="1">
      <alignment horizontal="right" vertical="center"/>
    </xf>
    <xf numFmtId="38" fontId="8" fillId="0" borderId="3" xfId="1" applyFont="1" applyFill="1" applyBorder="1" applyAlignment="1" applyProtection="1">
      <alignment horizontal="right" vertical="center"/>
    </xf>
    <xf numFmtId="38" fontId="8" fillId="0" borderId="29" xfId="1" applyFont="1" applyFill="1" applyBorder="1" applyAlignment="1" applyProtection="1">
      <alignment horizontal="right" vertical="center"/>
    </xf>
    <xf numFmtId="38" fontId="8" fillId="0" borderId="20" xfId="1" applyFont="1" applyFill="1" applyBorder="1" applyAlignment="1" applyProtection="1">
      <alignment horizontal="right" vertical="center"/>
      <protection locked="0"/>
    </xf>
    <xf numFmtId="38" fontId="8" fillId="0" borderId="5" xfId="1" applyFont="1" applyFill="1" applyBorder="1" applyAlignment="1" applyProtection="1">
      <alignment horizontal="right" vertical="center"/>
      <protection locked="0"/>
    </xf>
    <xf numFmtId="38" fontId="8" fillId="0" borderId="32" xfId="1" applyFont="1" applyFill="1" applyBorder="1" applyAlignment="1" applyProtection="1">
      <alignment horizontal="right" vertical="center"/>
      <protection locked="0"/>
    </xf>
    <xf numFmtId="38" fontId="8" fillId="0" borderId="22" xfId="1" applyFont="1" applyFill="1" applyBorder="1" applyAlignment="1" applyProtection="1">
      <alignment horizontal="right" vertical="center"/>
      <protection locked="0"/>
    </xf>
    <xf numFmtId="38" fontId="8" fillId="0" borderId="0" xfId="1" applyFont="1" applyFill="1" applyBorder="1" applyAlignment="1" applyProtection="1">
      <alignment horizontal="right" vertical="center"/>
      <protection locked="0"/>
    </xf>
    <xf numFmtId="38" fontId="8" fillId="0" borderId="7" xfId="1" applyFont="1" applyFill="1" applyBorder="1" applyAlignment="1" applyProtection="1">
      <alignment horizontal="right" vertical="center"/>
      <protection locked="0"/>
    </xf>
    <xf numFmtId="38" fontId="8" fillId="0" borderId="47" xfId="1" applyFont="1" applyFill="1" applyBorder="1" applyAlignment="1" applyProtection="1">
      <alignment horizontal="right" vertical="center"/>
      <protection locked="0"/>
    </xf>
    <xf numFmtId="38" fontId="8" fillId="0" borderId="1" xfId="1" applyFont="1" applyFill="1" applyBorder="1" applyAlignment="1" applyProtection="1">
      <alignment horizontal="right" vertical="center"/>
      <protection locked="0"/>
    </xf>
    <xf numFmtId="38" fontId="8" fillId="0" borderId="36" xfId="1" applyFont="1" applyFill="1" applyBorder="1" applyAlignment="1" applyProtection="1">
      <alignment horizontal="right" vertical="center"/>
      <protection locked="0"/>
    </xf>
    <xf numFmtId="0" fontId="3" fillId="3" borderId="11"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49" fontId="3" fillId="0" borderId="0" xfId="0" applyNumberFormat="1" applyFont="1" applyBorder="1" applyAlignment="1" applyProtection="1">
      <alignment horizontal="center" vertical="center"/>
      <protection locked="0"/>
    </xf>
    <xf numFmtId="49" fontId="3" fillId="0" borderId="6" xfId="0" applyNumberFormat="1" applyFont="1" applyBorder="1" applyAlignment="1" applyProtection="1">
      <alignment horizontal="center" vertical="center"/>
      <protection locked="0"/>
    </xf>
    <xf numFmtId="49" fontId="3" fillId="0" borderId="4" xfId="0" applyNumberFormat="1" applyFont="1" applyBorder="1" applyAlignment="1" applyProtection="1">
      <alignment horizontal="center" vertical="center"/>
      <protection locked="0"/>
    </xf>
    <xf numFmtId="0" fontId="6" fillId="0" borderId="0" xfId="0" applyFont="1" applyFill="1" applyAlignment="1" applyProtection="1">
      <alignment horizontal="left" vertical="center" wrapText="1"/>
      <protection locked="0"/>
    </xf>
    <xf numFmtId="0" fontId="6" fillId="0" borderId="0" xfId="0" applyFont="1" applyFill="1" applyAlignment="1" applyProtection="1">
      <alignment horizontal="left" vertical="center"/>
      <protection locked="0"/>
    </xf>
    <xf numFmtId="0" fontId="3" fillId="3" borderId="2"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17" xfId="0" applyFont="1" applyFill="1" applyBorder="1" applyAlignment="1" applyProtection="1">
      <alignment horizontal="center" vertical="center"/>
      <protection locked="0"/>
    </xf>
    <xf numFmtId="0" fontId="3" fillId="3" borderId="75" xfId="0" applyFont="1" applyFill="1" applyBorder="1" applyAlignment="1" applyProtection="1">
      <alignment horizontal="center" vertical="center"/>
      <protection locked="0"/>
    </xf>
    <xf numFmtId="0" fontId="3" fillId="3" borderId="76" xfId="0" applyFont="1" applyFill="1" applyBorder="1" applyAlignment="1" applyProtection="1">
      <alignment horizontal="center" vertical="center"/>
      <protection locked="0"/>
    </xf>
    <xf numFmtId="0" fontId="3" fillId="3" borderId="77" xfId="0" applyFont="1" applyFill="1" applyBorder="1" applyAlignment="1" applyProtection="1">
      <alignment horizontal="center" vertical="center"/>
      <protection locked="0"/>
    </xf>
    <xf numFmtId="0" fontId="3" fillId="3" borderId="78" xfId="0" applyFont="1" applyFill="1" applyBorder="1" applyAlignment="1" applyProtection="1">
      <alignment horizontal="center" vertical="center"/>
      <protection locked="0"/>
    </xf>
    <xf numFmtId="0" fontId="3" fillId="3" borderId="75" xfId="0" applyFont="1" applyFill="1" applyBorder="1" applyAlignment="1" applyProtection="1">
      <alignment horizontal="center" vertical="center" shrinkToFit="1"/>
      <protection locked="0"/>
    </xf>
    <xf numFmtId="0" fontId="3" fillId="3" borderId="76" xfId="0" applyFont="1" applyFill="1" applyBorder="1" applyAlignment="1" applyProtection="1">
      <alignment horizontal="center" vertical="center" shrinkToFit="1"/>
      <protection locked="0"/>
    </xf>
    <xf numFmtId="0" fontId="3" fillId="3" borderId="79" xfId="0" applyFont="1" applyFill="1" applyBorder="1" applyAlignment="1" applyProtection="1">
      <alignment horizontal="center" vertical="center" shrinkToFit="1"/>
      <protection locked="0"/>
    </xf>
    <xf numFmtId="0" fontId="3" fillId="3" borderId="80" xfId="0" applyFont="1" applyFill="1" applyBorder="1" applyAlignment="1" applyProtection="1">
      <alignment horizontal="center" vertical="center" shrinkToFit="1"/>
      <protection locked="0"/>
    </xf>
    <xf numFmtId="0" fontId="3" fillId="3" borderId="77" xfId="0" applyFont="1" applyFill="1" applyBorder="1" applyAlignment="1" applyProtection="1">
      <alignment horizontal="center" vertical="center" shrinkToFit="1"/>
      <protection locked="0"/>
    </xf>
    <xf numFmtId="0" fontId="3" fillId="3" borderId="78" xfId="0" applyFont="1" applyFill="1" applyBorder="1" applyAlignment="1" applyProtection="1">
      <alignment horizontal="center" vertical="center" shrinkToFit="1"/>
      <protection locked="0"/>
    </xf>
  </cellXfs>
  <cellStyles count="7">
    <cellStyle name="桁区切り" xfId="1" builtinId="6"/>
    <cellStyle name="桁区切り 2" xfId="5"/>
    <cellStyle name="標準" xfId="0" builtinId="0"/>
    <cellStyle name="標準 2" xfId="2"/>
    <cellStyle name="標準 2 2" xfId="4"/>
    <cellStyle name="標準 3" xfId="3"/>
    <cellStyle name="標準 4" xfId="6"/>
  </cellStyles>
  <dxfs count="21">
    <dxf>
      <fill>
        <patternFill>
          <bgColor theme="4" tint="0.79998168889431442"/>
        </patternFill>
      </fill>
    </dxf>
    <dxf>
      <fill>
        <patternFill>
          <bgColor theme="4" tint="0.79998168889431442"/>
        </patternFill>
      </fill>
    </dxf>
    <dxf>
      <fill>
        <patternFill>
          <bgColor theme="4" tint="0.79998168889431442"/>
        </patternFill>
      </fill>
    </dxf>
    <dxf>
      <font>
        <color theme="0"/>
      </font>
    </dxf>
    <dxf>
      <font>
        <color theme="0"/>
      </font>
    </dxf>
    <dxf>
      <font>
        <color theme="0"/>
      </font>
    </dxf>
    <dxf>
      <font>
        <color theme="0"/>
      </font>
    </dxf>
    <dxf>
      <fill>
        <patternFill>
          <bgColor theme="4" tint="0.79998168889431442"/>
        </patternFill>
      </fill>
    </dxf>
    <dxf>
      <fill>
        <patternFill>
          <bgColor theme="4" tint="0.79998168889431442"/>
        </patternFill>
      </fill>
    </dxf>
    <dxf>
      <fill>
        <patternFill>
          <bgColor theme="4" tint="0.79998168889431442"/>
        </patternFill>
      </fill>
    </dxf>
    <dxf>
      <font>
        <color theme="0"/>
      </font>
    </dxf>
    <dxf>
      <font>
        <color theme="0"/>
      </font>
    </dxf>
    <dxf>
      <font>
        <color theme="0"/>
      </font>
    </dxf>
    <dxf>
      <font>
        <color theme="0"/>
      </font>
    </dxf>
    <dxf>
      <fill>
        <patternFill>
          <bgColor theme="4" tint="0.79998168889431442"/>
        </patternFill>
      </fill>
    </dxf>
    <dxf>
      <fill>
        <patternFill>
          <bgColor theme="4" tint="0.79998168889431442"/>
        </patternFill>
      </fill>
    </dxf>
    <dxf>
      <fill>
        <patternFill>
          <bgColor theme="4" tint="0.79998168889431442"/>
        </patternFill>
      </fill>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27</xdr:col>
      <xdr:colOff>152400</xdr:colOff>
      <xdr:row>35</xdr:row>
      <xdr:rowOff>133350</xdr:rowOff>
    </xdr:from>
    <xdr:to>
      <xdr:col>29</xdr:col>
      <xdr:colOff>152400</xdr:colOff>
      <xdr:row>41</xdr:row>
      <xdr:rowOff>19051</xdr:rowOff>
    </xdr:to>
    <xdr:sp macro="" textlink="">
      <xdr:nvSpPr>
        <xdr:cNvPr id="2" name="正方形/長方形 1"/>
        <xdr:cNvSpPr/>
      </xdr:nvSpPr>
      <xdr:spPr>
        <a:xfrm>
          <a:off x="4600575" y="5610225"/>
          <a:ext cx="323850" cy="800101"/>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66675</xdr:colOff>
          <xdr:row>6</xdr:row>
          <xdr:rowOff>28575</xdr:rowOff>
        </xdr:from>
        <xdr:to>
          <xdr:col>24</xdr:col>
          <xdr:colOff>47625</xdr:colOff>
          <xdr:row>7</xdr:row>
          <xdr:rowOff>123825</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6</xdr:row>
          <xdr:rowOff>19050</xdr:rowOff>
        </xdr:from>
        <xdr:to>
          <xdr:col>30</xdr:col>
          <xdr:colOff>85725</xdr:colOff>
          <xdr:row>7</xdr:row>
          <xdr:rowOff>114300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20</xdr:row>
          <xdr:rowOff>219075</xdr:rowOff>
        </xdr:from>
        <xdr:to>
          <xdr:col>40</xdr:col>
          <xdr:colOff>38100</xdr:colOff>
          <xdr:row>23</xdr:row>
          <xdr:rowOff>9525</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58</xdr:col>
      <xdr:colOff>28575</xdr:colOff>
      <xdr:row>23</xdr:row>
      <xdr:rowOff>104775</xdr:rowOff>
    </xdr:from>
    <xdr:to>
      <xdr:col>81</xdr:col>
      <xdr:colOff>36634</xdr:colOff>
      <xdr:row>30</xdr:row>
      <xdr:rowOff>19050</xdr:rowOff>
    </xdr:to>
    <xdr:sp macro="" textlink="">
      <xdr:nvSpPr>
        <xdr:cNvPr id="6" name="角丸四角形 5"/>
        <xdr:cNvSpPr/>
      </xdr:nvSpPr>
      <xdr:spPr>
        <a:xfrm>
          <a:off x="9496425" y="3638550"/>
          <a:ext cx="5065834" cy="981075"/>
        </a:xfrm>
        <a:prstGeom prst="roundRect">
          <a:avLst/>
        </a:prstGeom>
        <a:solidFill>
          <a:schemeClr val="accent3">
            <a:lumMod val="40000"/>
            <a:lumOff val="6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lt1"/>
            </a:solidFill>
          </a:endParaRPr>
        </a:p>
        <a:p>
          <a:pPr algn="l"/>
          <a:r>
            <a:rPr kumimoji="1" lang="ja-JP" altLang="en-US" sz="1200">
              <a:solidFill>
                <a:sysClr val="windowText" lastClr="000000"/>
              </a:solidFill>
            </a:rPr>
            <a:t>　　　　　　　水色のセル　・・・　手入力箇所　</a:t>
          </a:r>
          <a:r>
            <a:rPr kumimoji="1" lang="en-US" altLang="ja-JP" sz="1200">
              <a:solidFill>
                <a:sysClr val="windowText" lastClr="000000"/>
              </a:solidFill>
            </a:rPr>
            <a:t>※</a:t>
          </a:r>
          <a:r>
            <a:rPr kumimoji="1" lang="ja-JP" altLang="en-US" sz="1200">
              <a:solidFill>
                <a:sysClr val="windowText" lastClr="000000"/>
              </a:solidFill>
            </a:rPr>
            <a:t>入力必須項目</a:t>
          </a:r>
          <a:endParaRPr kumimoji="1" lang="en-US" altLang="ja-JP" sz="1200">
            <a:solidFill>
              <a:sysClr val="windowText" lastClr="000000"/>
            </a:solidFill>
          </a:endParaRPr>
        </a:p>
        <a:p>
          <a:pPr algn="l"/>
          <a:r>
            <a:rPr kumimoji="1" lang="ja-JP" altLang="en-US" sz="1200">
              <a:solidFill>
                <a:sysClr val="windowText" lastClr="000000"/>
              </a:solidFill>
            </a:rPr>
            <a:t>　　　　　　　白色のセル　・・・　自動計算箇所</a:t>
          </a:r>
          <a:endParaRPr kumimoji="1" lang="en-US" altLang="ja-JP" sz="1200">
            <a:solidFill>
              <a:sysClr val="windowText" lastClr="000000"/>
            </a:solidFill>
          </a:endParaRPr>
        </a:p>
        <a:p>
          <a:pPr algn="l"/>
          <a:r>
            <a:rPr kumimoji="1" lang="ja-JP" altLang="en-US" sz="1200">
              <a:solidFill>
                <a:sysClr val="windowText" lastClr="000000"/>
              </a:solidFill>
            </a:rPr>
            <a:t>　　    </a:t>
          </a:r>
          <a:endParaRPr kumimoji="1" lang="en-US" altLang="ja-JP" sz="1200">
            <a:solidFill>
              <a:sysClr val="windowText" lastClr="000000"/>
            </a:solidFill>
          </a:endParaRPr>
        </a:p>
      </xdr:txBody>
    </xdr:sp>
    <xdr:clientData/>
  </xdr:twoCellAnchor>
  <xdr:twoCellAnchor>
    <xdr:from>
      <xdr:col>60</xdr:col>
      <xdr:colOff>0</xdr:colOff>
      <xdr:row>25</xdr:row>
      <xdr:rowOff>95250</xdr:rowOff>
    </xdr:from>
    <xdr:to>
      <xdr:col>61</xdr:col>
      <xdr:colOff>95250</xdr:colOff>
      <xdr:row>26</xdr:row>
      <xdr:rowOff>133350</xdr:rowOff>
    </xdr:to>
    <xdr:sp macro="" textlink="">
      <xdr:nvSpPr>
        <xdr:cNvPr id="7" name="Rectangle 39"/>
        <xdr:cNvSpPr>
          <a:spLocks noChangeArrowheads="1"/>
        </xdr:cNvSpPr>
      </xdr:nvSpPr>
      <xdr:spPr bwMode="auto">
        <a:xfrm>
          <a:off x="9963150" y="3933825"/>
          <a:ext cx="638175" cy="190500"/>
        </a:xfrm>
        <a:prstGeom prst="rect">
          <a:avLst/>
        </a:prstGeom>
        <a:solidFill>
          <a:schemeClr val="accent1">
            <a:lumMod val="20000"/>
            <a:lumOff val="80000"/>
          </a:schemeClr>
        </a:solidFill>
        <a:ln>
          <a:noFill/>
        </a:ln>
        <a:effectLst/>
      </xdr:spPr>
    </xdr:sp>
    <xdr:clientData/>
  </xdr:twoCellAnchor>
  <xdr:twoCellAnchor>
    <xdr:from>
      <xdr:col>60</xdr:col>
      <xdr:colOff>9525</xdr:colOff>
      <xdr:row>27</xdr:row>
      <xdr:rowOff>56147</xdr:rowOff>
    </xdr:from>
    <xdr:to>
      <xdr:col>61</xdr:col>
      <xdr:colOff>104775</xdr:colOff>
      <xdr:row>28</xdr:row>
      <xdr:rowOff>94247</xdr:rowOff>
    </xdr:to>
    <xdr:sp macro="" textlink="">
      <xdr:nvSpPr>
        <xdr:cNvPr id="8" name="Rectangle 39"/>
        <xdr:cNvSpPr>
          <a:spLocks noChangeArrowheads="1"/>
        </xdr:cNvSpPr>
      </xdr:nvSpPr>
      <xdr:spPr bwMode="auto">
        <a:xfrm>
          <a:off x="9972675" y="4199522"/>
          <a:ext cx="638175" cy="190500"/>
        </a:xfrm>
        <a:prstGeom prst="rect">
          <a:avLst/>
        </a:prstGeom>
        <a:solidFill>
          <a:schemeClr val="bg1"/>
        </a:solidFill>
        <a:ln>
          <a:solidFill>
            <a:schemeClr val="bg1"/>
          </a:solidFill>
        </a:ln>
        <a:effec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152400</xdr:colOff>
      <xdr:row>35</xdr:row>
      <xdr:rowOff>133350</xdr:rowOff>
    </xdr:from>
    <xdr:to>
      <xdr:col>29</xdr:col>
      <xdr:colOff>152400</xdr:colOff>
      <xdr:row>41</xdr:row>
      <xdr:rowOff>19051</xdr:rowOff>
    </xdr:to>
    <xdr:sp macro="" textlink="">
      <xdr:nvSpPr>
        <xdr:cNvPr id="2" name="正方形/長方形 1"/>
        <xdr:cNvSpPr/>
      </xdr:nvSpPr>
      <xdr:spPr>
        <a:xfrm>
          <a:off x="4429125" y="5610225"/>
          <a:ext cx="323850" cy="800101"/>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57150</xdr:colOff>
          <xdr:row>6</xdr:row>
          <xdr:rowOff>38100</xdr:rowOff>
        </xdr:from>
        <xdr:to>
          <xdr:col>24</xdr:col>
          <xdr:colOff>38100</xdr:colOff>
          <xdr:row>7</xdr:row>
          <xdr:rowOff>133350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6</xdr:row>
          <xdr:rowOff>28575</xdr:rowOff>
        </xdr:from>
        <xdr:to>
          <xdr:col>30</xdr:col>
          <xdr:colOff>76200</xdr:colOff>
          <xdr:row>7</xdr:row>
          <xdr:rowOff>123825</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21</xdr:row>
          <xdr:rowOff>0</xdr:rowOff>
        </xdr:from>
        <xdr:to>
          <xdr:col>40</xdr:col>
          <xdr:colOff>28575</xdr:colOff>
          <xdr:row>23</xdr:row>
          <xdr:rowOff>19050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58</xdr:col>
      <xdr:colOff>28575</xdr:colOff>
      <xdr:row>23</xdr:row>
      <xdr:rowOff>104775</xdr:rowOff>
    </xdr:from>
    <xdr:to>
      <xdr:col>95</xdr:col>
      <xdr:colOff>123825</xdr:colOff>
      <xdr:row>30</xdr:row>
      <xdr:rowOff>19050</xdr:rowOff>
    </xdr:to>
    <xdr:sp macro="" textlink="">
      <xdr:nvSpPr>
        <xdr:cNvPr id="6" name="角丸四角形 5"/>
        <xdr:cNvSpPr/>
      </xdr:nvSpPr>
      <xdr:spPr>
        <a:xfrm>
          <a:off x="9363075" y="3638550"/>
          <a:ext cx="6638925" cy="981075"/>
        </a:xfrm>
        <a:prstGeom prst="roundRect">
          <a:avLst/>
        </a:prstGeom>
        <a:solidFill>
          <a:schemeClr val="accent3">
            <a:lumMod val="40000"/>
            <a:lumOff val="6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lt1"/>
            </a:solidFill>
          </a:endParaRPr>
        </a:p>
        <a:p>
          <a:pPr algn="l"/>
          <a:r>
            <a:rPr kumimoji="1" lang="ja-JP" altLang="en-US" sz="1200">
              <a:solidFill>
                <a:sysClr val="windowText" lastClr="000000"/>
              </a:solidFill>
            </a:rPr>
            <a:t>　　　　　　　水色のセル　・・・　手入力箇所　</a:t>
          </a:r>
          <a:r>
            <a:rPr kumimoji="1" lang="en-US" altLang="ja-JP" sz="1200">
              <a:solidFill>
                <a:sysClr val="windowText" lastClr="000000"/>
              </a:solidFill>
            </a:rPr>
            <a:t>※</a:t>
          </a:r>
          <a:r>
            <a:rPr kumimoji="1" lang="ja-JP" altLang="en-US" sz="1200">
              <a:solidFill>
                <a:sysClr val="windowText" lastClr="000000"/>
              </a:solidFill>
            </a:rPr>
            <a:t>入力必須項目</a:t>
          </a:r>
          <a:endParaRPr kumimoji="1" lang="en-US" altLang="ja-JP" sz="1200">
            <a:solidFill>
              <a:sysClr val="windowText" lastClr="000000"/>
            </a:solidFill>
          </a:endParaRPr>
        </a:p>
        <a:p>
          <a:pPr algn="l"/>
          <a:r>
            <a:rPr kumimoji="1" lang="ja-JP" altLang="en-US" sz="1200">
              <a:solidFill>
                <a:sysClr val="windowText" lastClr="000000"/>
              </a:solidFill>
            </a:rPr>
            <a:t>　　　　　　　白色のセル　・・・　自動計算箇所</a:t>
          </a:r>
          <a:endParaRPr kumimoji="1" lang="en-US" altLang="ja-JP" sz="1200">
            <a:solidFill>
              <a:sysClr val="windowText" lastClr="000000"/>
            </a:solidFill>
          </a:endParaRPr>
        </a:p>
        <a:p>
          <a:pPr algn="l"/>
          <a:r>
            <a:rPr kumimoji="1" lang="ja-JP" altLang="en-US" sz="1200">
              <a:solidFill>
                <a:sysClr val="windowText" lastClr="000000"/>
              </a:solidFill>
            </a:rPr>
            <a:t>　　    </a:t>
          </a:r>
          <a:endParaRPr kumimoji="1" lang="en-US" altLang="ja-JP" sz="1200">
            <a:solidFill>
              <a:sysClr val="windowText" lastClr="000000"/>
            </a:solidFill>
          </a:endParaRPr>
        </a:p>
      </xdr:txBody>
    </xdr:sp>
    <xdr:clientData/>
  </xdr:twoCellAnchor>
  <xdr:twoCellAnchor>
    <xdr:from>
      <xdr:col>60</xdr:col>
      <xdr:colOff>0</xdr:colOff>
      <xdr:row>25</xdr:row>
      <xdr:rowOff>95250</xdr:rowOff>
    </xdr:from>
    <xdr:to>
      <xdr:col>61</xdr:col>
      <xdr:colOff>95250</xdr:colOff>
      <xdr:row>26</xdr:row>
      <xdr:rowOff>133350</xdr:rowOff>
    </xdr:to>
    <xdr:sp macro="" textlink="">
      <xdr:nvSpPr>
        <xdr:cNvPr id="7" name="Rectangle 39"/>
        <xdr:cNvSpPr>
          <a:spLocks noChangeArrowheads="1"/>
        </xdr:cNvSpPr>
      </xdr:nvSpPr>
      <xdr:spPr bwMode="auto">
        <a:xfrm>
          <a:off x="9829800" y="3933825"/>
          <a:ext cx="638175" cy="190500"/>
        </a:xfrm>
        <a:prstGeom prst="rect">
          <a:avLst/>
        </a:prstGeom>
        <a:solidFill>
          <a:schemeClr val="accent1">
            <a:lumMod val="20000"/>
            <a:lumOff val="80000"/>
          </a:schemeClr>
        </a:solidFill>
        <a:ln>
          <a:noFill/>
        </a:ln>
        <a:effectLst/>
      </xdr:spPr>
    </xdr:sp>
    <xdr:clientData/>
  </xdr:twoCellAnchor>
  <xdr:twoCellAnchor>
    <xdr:from>
      <xdr:col>60</xdr:col>
      <xdr:colOff>9525</xdr:colOff>
      <xdr:row>27</xdr:row>
      <xdr:rowOff>56147</xdr:rowOff>
    </xdr:from>
    <xdr:to>
      <xdr:col>61</xdr:col>
      <xdr:colOff>104775</xdr:colOff>
      <xdr:row>28</xdr:row>
      <xdr:rowOff>94247</xdr:rowOff>
    </xdr:to>
    <xdr:sp macro="" textlink="">
      <xdr:nvSpPr>
        <xdr:cNvPr id="8" name="Rectangle 39"/>
        <xdr:cNvSpPr>
          <a:spLocks noChangeArrowheads="1"/>
        </xdr:cNvSpPr>
      </xdr:nvSpPr>
      <xdr:spPr bwMode="auto">
        <a:xfrm>
          <a:off x="9839325" y="4199522"/>
          <a:ext cx="638175" cy="190500"/>
        </a:xfrm>
        <a:prstGeom prst="rect">
          <a:avLst/>
        </a:prstGeom>
        <a:solidFill>
          <a:schemeClr val="bg1"/>
        </a:solidFill>
        <a:ln>
          <a:solidFill>
            <a:schemeClr val="bg1"/>
          </a:solidFill>
        </a:ln>
        <a:effectLst/>
      </xdr:spPr>
    </xdr:sp>
    <xdr:clientData/>
  </xdr:twoCellAnchor>
  <xdr:twoCellAnchor>
    <xdr:from>
      <xdr:col>1</xdr:col>
      <xdr:colOff>91523</xdr:colOff>
      <xdr:row>7</xdr:row>
      <xdr:rowOff>136663</xdr:rowOff>
    </xdr:from>
    <xdr:to>
      <xdr:col>15</xdr:col>
      <xdr:colOff>62948</xdr:colOff>
      <xdr:row>10</xdr:row>
      <xdr:rowOff>41413</xdr:rowOff>
    </xdr:to>
    <xdr:sp macro="" textlink="">
      <xdr:nvSpPr>
        <xdr:cNvPr id="9" name="角丸四角形 8"/>
        <xdr:cNvSpPr/>
      </xdr:nvSpPr>
      <xdr:spPr>
        <a:xfrm>
          <a:off x="253448" y="1212988"/>
          <a:ext cx="2143125" cy="3238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125874</xdr:colOff>
      <xdr:row>6</xdr:row>
      <xdr:rowOff>9868</xdr:rowOff>
    </xdr:from>
    <xdr:to>
      <xdr:col>8</xdr:col>
      <xdr:colOff>126177</xdr:colOff>
      <xdr:row>7</xdr:row>
      <xdr:rowOff>136663</xdr:rowOff>
    </xdr:to>
    <xdr:cxnSp macro="">
      <xdr:nvCxnSpPr>
        <xdr:cNvPr id="10" name="直線矢印コネクタ 9"/>
        <xdr:cNvCxnSpPr>
          <a:stCxn id="9" idx="0"/>
        </xdr:cNvCxnSpPr>
      </xdr:nvCxnSpPr>
      <xdr:spPr>
        <a:xfrm flipV="1">
          <a:off x="1326024" y="933793"/>
          <a:ext cx="303" cy="27919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158074</xdr:colOff>
      <xdr:row>7</xdr:row>
      <xdr:rowOff>149968</xdr:rowOff>
    </xdr:from>
    <xdr:to>
      <xdr:col>14</xdr:col>
      <xdr:colOff>125649</xdr:colOff>
      <xdr:row>9</xdr:row>
      <xdr:rowOff>101330</xdr:rowOff>
    </xdr:to>
    <xdr:sp macro="" textlink="">
      <xdr:nvSpPr>
        <xdr:cNvPr id="11" name="テキスト ボックス 10"/>
        <xdr:cNvSpPr txBox="1"/>
      </xdr:nvSpPr>
      <xdr:spPr>
        <a:xfrm>
          <a:off x="319999" y="1226293"/>
          <a:ext cx="1977350" cy="218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プルダウンより選択して下さい。</a:t>
          </a:r>
        </a:p>
      </xdr:txBody>
    </xdr:sp>
    <xdr:clientData/>
  </xdr:twoCellAnchor>
  <xdr:twoCellAnchor>
    <xdr:from>
      <xdr:col>14</xdr:col>
      <xdr:colOff>122010</xdr:colOff>
      <xdr:row>17</xdr:row>
      <xdr:rowOff>3187</xdr:rowOff>
    </xdr:from>
    <xdr:to>
      <xdr:col>27</xdr:col>
      <xdr:colOff>159378</xdr:colOff>
      <xdr:row>18</xdr:row>
      <xdr:rowOff>174254</xdr:rowOff>
    </xdr:to>
    <xdr:sp macro="" textlink="">
      <xdr:nvSpPr>
        <xdr:cNvPr id="12" name="角丸四角形 11"/>
        <xdr:cNvSpPr/>
      </xdr:nvSpPr>
      <xdr:spPr>
        <a:xfrm>
          <a:off x="2293710" y="2565412"/>
          <a:ext cx="2142393" cy="32346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43962</xdr:colOff>
      <xdr:row>16</xdr:row>
      <xdr:rowOff>146540</xdr:rowOff>
    </xdr:from>
    <xdr:to>
      <xdr:col>27</xdr:col>
      <xdr:colOff>77480</xdr:colOff>
      <xdr:row>18</xdr:row>
      <xdr:rowOff>61267</xdr:rowOff>
    </xdr:to>
    <xdr:sp macro="" textlink="">
      <xdr:nvSpPr>
        <xdr:cNvPr id="13" name="テキスト ボックス 12"/>
        <xdr:cNvSpPr txBox="1"/>
      </xdr:nvSpPr>
      <xdr:spPr>
        <a:xfrm>
          <a:off x="2377587" y="2556365"/>
          <a:ext cx="1976618" cy="2195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プルダウンより選択して下さい。</a:t>
          </a:r>
        </a:p>
      </xdr:txBody>
    </xdr:sp>
    <xdr:clientData/>
  </xdr:twoCellAnchor>
  <xdr:twoCellAnchor>
    <xdr:from>
      <xdr:col>7</xdr:col>
      <xdr:colOff>148526</xdr:colOff>
      <xdr:row>18</xdr:row>
      <xdr:rowOff>122634</xdr:rowOff>
    </xdr:from>
    <xdr:to>
      <xdr:col>14</xdr:col>
      <xdr:colOff>120832</xdr:colOff>
      <xdr:row>26</xdr:row>
      <xdr:rowOff>132382</xdr:rowOff>
    </xdr:to>
    <xdr:cxnSp macro="">
      <xdr:nvCxnSpPr>
        <xdr:cNvPr id="14" name="直線矢印コネクタ 13"/>
        <xdr:cNvCxnSpPr/>
      </xdr:nvCxnSpPr>
      <xdr:spPr>
        <a:xfrm flipH="1">
          <a:off x="1186751" y="2837259"/>
          <a:ext cx="1105781" cy="128609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151086</xdr:colOff>
      <xdr:row>52</xdr:row>
      <xdr:rowOff>65690</xdr:rowOff>
    </xdr:from>
    <xdr:to>
      <xdr:col>25</xdr:col>
      <xdr:colOff>24230</xdr:colOff>
      <xdr:row>54</xdr:row>
      <xdr:rowOff>87670</xdr:rowOff>
    </xdr:to>
    <xdr:sp macro="" textlink="">
      <xdr:nvSpPr>
        <xdr:cNvPr id="15" name="角丸四角形 14"/>
        <xdr:cNvSpPr/>
      </xdr:nvSpPr>
      <xdr:spPr>
        <a:xfrm>
          <a:off x="1837011" y="8447690"/>
          <a:ext cx="2140094" cy="32678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65689</xdr:colOff>
      <xdr:row>52</xdr:row>
      <xdr:rowOff>105104</xdr:rowOff>
    </xdr:from>
    <xdr:to>
      <xdr:col>24</xdr:col>
      <xdr:colOff>99206</xdr:colOff>
      <xdr:row>54</xdr:row>
      <xdr:rowOff>19831</xdr:rowOff>
    </xdr:to>
    <xdr:sp macro="" textlink="">
      <xdr:nvSpPr>
        <xdr:cNvPr id="16" name="テキスト ボックス 15"/>
        <xdr:cNvSpPr txBox="1"/>
      </xdr:nvSpPr>
      <xdr:spPr>
        <a:xfrm>
          <a:off x="1913539" y="8487104"/>
          <a:ext cx="1976617" cy="2195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プルダウンより選択して下さい。</a:t>
          </a:r>
        </a:p>
      </xdr:txBody>
    </xdr:sp>
    <xdr:clientData/>
  </xdr:twoCellAnchor>
  <xdr:twoCellAnchor>
    <xdr:from>
      <xdr:col>8</xdr:col>
      <xdr:colOff>43543</xdr:colOff>
      <xdr:row>43</xdr:row>
      <xdr:rowOff>0</xdr:rowOff>
    </xdr:from>
    <xdr:to>
      <xdr:col>12</xdr:col>
      <xdr:colOff>30304</xdr:colOff>
      <xdr:row>52</xdr:row>
      <xdr:rowOff>52554</xdr:rowOff>
    </xdr:to>
    <xdr:cxnSp macro="">
      <xdr:nvCxnSpPr>
        <xdr:cNvPr id="17" name="直線矢印コネクタ 16"/>
        <xdr:cNvCxnSpPr/>
      </xdr:nvCxnSpPr>
      <xdr:spPr>
        <a:xfrm flipH="1" flipV="1">
          <a:off x="1243693" y="6951889"/>
          <a:ext cx="634461" cy="14826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130629</xdr:colOff>
      <xdr:row>2</xdr:row>
      <xdr:rowOff>32658</xdr:rowOff>
    </xdr:from>
    <xdr:to>
      <xdr:col>56</xdr:col>
      <xdr:colOff>146224</xdr:colOff>
      <xdr:row>4</xdr:row>
      <xdr:rowOff>54638</xdr:rowOff>
    </xdr:to>
    <xdr:sp macro="" textlink="">
      <xdr:nvSpPr>
        <xdr:cNvPr id="18" name="角丸四角形 17"/>
        <xdr:cNvSpPr/>
      </xdr:nvSpPr>
      <xdr:spPr>
        <a:xfrm>
          <a:off x="6998154" y="346983"/>
          <a:ext cx="2120620" cy="32678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157843</xdr:colOff>
      <xdr:row>2</xdr:row>
      <xdr:rowOff>87087</xdr:rowOff>
    </xdr:from>
    <xdr:to>
      <xdr:col>56</xdr:col>
      <xdr:colOff>136071</xdr:colOff>
      <xdr:row>4</xdr:row>
      <xdr:rowOff>0</xdr:rowOff>
    </xdr:to>
    <xdr:sp macro="" textlink="">
      <xdr:nvSpPr>
        <xdr:cNvPr id="19" name="テキスト ボックス 18"/>
        <xdr:cNvSpPr txBox="1"/>
      </xdr:nvSpPr>
      <xdr:spPr>
        <a:xfrm>
          <a:off x="7025368" y="401412"/>
          <a:ext cx="2083253" cy="2177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ゴム印又はエクセルで入力して下さい。</a:t>
          </a:r>
        </a:p>
      </xdr:txBody>
    </xdr:sp>
    <xdr:clientData/>
  </xdr:twoCellAnchor>
  <xdr:twoCellAnchor>
    <xdr:from>
      <xdr:col>50</xdr:col>
      <xdr:colOff>37111</xdr:colOff>
      <xdr:row>4</xdr:row>
      <xdr:rowOff>55268</xdr:rowOff>
    </xdr:from>
    <xdr:to>
      <xdr:col>50</xdr:col>
      <xdr:colOff>38820</xdr:colOff>
      <xdr:row>6</xdr:row>
      <xdr:rowOff>64324</xdr:rowOff>
    </xdr:to>
    <xdr:cxnSp macro="">
      <xdr:nvCxnSpPr>
        <xdr:cNvPr id="20" name="直線矢印コネクタ 19"/>
        <xdr:cNvCxnSpPr/>
      </xdr:nvCxnSpPr>
      <xdr:spPr>
        <a:xfrm flipH="1">
          <a:off x="8038111" y="674393"/>
          <a:ext cx="1709" cy="31385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77391</xdr:colOff>
      <xdr:row>52</xdr:row>
      <xdr:rowOff>59531</xdr:rowOff>
    </xdr:from>
    <xdr:to>
      <xdr:col>11</xdr:col>
      <xdr:colOff>77391</xdr:colOff>
      <xdr:row>54</xdr:row>
      <xdr:rowOff>81511</xdr:rowOff>
    </xdr:to>
    <xdr:sp macro="" textlink="">
      <xdr:nvSpPr>
        <xdr:cNvPr id="21" name="角丸四角形 20"/>
        <xdr:cNvSpPr/>
      </xdr:nvSpPr>
      <xdr:spPr>
        <a:xfrm>
          <a:off x="77391" y="8441531"/>
          <a:ext cx="1685925" cy="32678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52</xdr:row>
      <xdr:rowOff>101202</xdr:rowOff>
    </xdr:from>
    <xdr:to>
      <xdr:col>11</xdr:col>
      <xdr:colOff>53578</xdr:colOff>
      <xdr:row>54</xdr:row>
      <xdr:rowOff>41670</xdr:rowOff>
    </xdr:to>
    <xdr:sp macro="" textlink="">
      <xdr:nvSpPr>
        <xdr:cNvPr id="22" name="テキスト ボックス 21"/>
        <xdr:cNvSpPr txBox="1"/>
      </xdr:nvSpPr>
      <xdr:spPr>
        <a:xfrm>
          <a:off x="142875" y="8483202"/>
          <a:ext cx="1596628"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請求回数を手入力して下さい。</a:t>
          </a:r>
        </a:p>
      </xdr:txBody>
    </xdr:sp>
    <xdr:clientData/>
  </xdr:twoCellAnchor>
  <xdr:twoCellAnchor>
    <xdr:from>
      <xdr:col>6</xdr:col>
      <xdr:colOff>10575</xdr:colOff>
      <xdr:row>46</xdr:row>
      <xdr:rowOff>97277</xdr:rowOff>
    </xdr:from>
    <xdr:to>
      <xdr:col>8</xdr:col>
      <xdr:colOff>141861</xdr:colOff>
      <xdr:row>52</xdr:row>
      <xdr:rowOff>56298</xdr:rowOff>
    </xdr:to>
    <xdr:cxnSp macro="">
      <xdr:nvCxnSpPr>
        <xdr:cNvPr id="23" name="直線矢印コネクタ 22"/>
        <xdr:cNvCxnSpPr/>
      </xdr:nvCxnSpPr>
      <xdr:spPr>
        <a:xfrm flipV="1">
          <a:off x="886875" y="7555352"/>
          <a:ext cx="455136" cy="88294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19707</xdr:colOff>
      <xdr:row>13</xdr:row>
      <xdr:rowOff>19707</xdr:rowOff>
    </xdr:from>
    <xdr:to>
      <xdr:col>40</xdr:col>
      <xdr:colOff>57075</xdr:colOff>
      <xdr:row>15</xdr:row>
      <xdr:rowOff>41688</xdr:rowOff>
    </xdr:to>
    <xdr:sp macro="" textlink="">
      <xdr:nvSpPr>
        <xdr:cNvPr id="24" name="角丸四角形 23"/>
        <xdr:cNvSpPr/>
      </xdr:nvSpPr>
      <xdr:spPr>
        <a:xfrm>
          <a:off x="4296432" y="1972332"/>
          <a:ext cx="2142393" cy="326781"/>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125013</xdr:colOff>
      <xdr:row>13</xdr:row>
      <xdr:rowOff>48403</xdr:rowOff>
    </xdr:from>
    <xdr:to>
      <xdr:col>39</xdr:col>
      <xdr:colOff>151189</xdr:colOff>
      <xdr:row>14</xdr:row>
      <xdr:rowOff>114217</xdr:rowOff>
    </xdr:to>
    <xdr:sp macro="" textlink="">
      <xdr:nvSpPr>
        <xdr:cNvPr id="25" name="テキスト ボックス 24"/>
        <xdr:cNvSpPr txBox="1"/>
      </xdr:nvSpPr>
      <xdr:spPr>
        <a:xfrm>
          <a:off x="4401738" y="2001028"/>
          <a:ext cx="1969276" cy="218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電話番号は必ずご記入下さい。</a:t>
          </a:r>
        </a:p>
      </xdr:txBody>
    </xdr:sp>
    <xdr:clientData/>
  </xdr:twoCellAnchor>
  <xdr:twoCellAnchor>
    <xdr:from>
      <xdr:col>38</xdr:col>
      <xdr:colOff>64212</xdr:colOff>
      <xdr:row>15</xdr:row>
      <xdr:rowOff>47625</xdr:rowOff>
    </xdr:from>
    <xdr:to>
      <xdr:col>41</xdr:col>
      <xdr:colOff>26194</xdr:colOff>
      <xdr:row>16</xdr:row>
      <xdr:rowOff>111919</xdr:rowOff>
    </xdr:to>
    <xdr:cxnSp macro="">
      <xdr:nvCxnSpPr>
        <xdr:cNvPr id="26" name="直線矢印コネクタ 25"/>
        <xdr:cNvCxnSpPr/>
      </xdr:nvCxnSpPr>
      <xdr:spPr>
        <a:xfrm>
          <a:off x="6122112" y="2305050"/>
          <a:ext cx="447757" cy="21669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51287</xdr:colOff>
      <xdr:row>23</xdr:row>
      <xdr:rowOff>131883</xdr:rowOff>
    </xdr:from>
    <xdr:to>
      <xdr:col>40</xdr:col>
      <xdr:colOff>16565</xdr:colOff>
      <xdr:row>26</xdr:row>
      <xdr:rowOff>66261</xdr:rowOff>
    </xdr:to>
    <xdr:sp macro="" textlink="">
      <xdr:nvSpPr>
        <xdr:cNvPr id="27" name="角丸四角形 26"/>
        <xdr:cNvSpPr/>
      </xdr:nvSpPr>
      <xdr:spPr>
        <a:xfrm>
          <a:off x="4004162" y="3665658"/>
          <a:ext cx="2394153" cy="39157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150556</xdr:colOff>
      <xdr:row>22</xdr:row>
      <xdr:rowOff>117946</xdr:rowOff>
    </xdr:from>
    <xdr:to>
      <xdr:col>39</xdr:col>
      <xdr:colOff>24852</xdr:colOff>
      <xdr:row>23</xdr:row>
      <xdr:rowOff>132121</xdr:rowOff>
    </xdr:to>
    <xdr:cxnSp macro="">
      <xdr:nvCxnSpPr>
        <xdr:cNvPr id="28" name="直線矢印コネクタ 27"/>
        <xdr:cNvCxnSpPr/>
      </xdr:nvCxnSpPr>
      <xdr:spPr>
        <a:xfrm flipV="1">
          <a:off x="5884606" y="3470746"/>
          <a:ext cx="360071" cy="1951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16565</xdr:colOff>
      <xdr:row>24</xdr:row>
      <xdr:rowOff>30726</xdr:rowOff>
    </xdr:from>
    <xdr:to>
      <xdr:col>39</xdr:col>
      <xdr:colOff>115956</xdr:colOff>
      <xdr:row>26</xdr:row>
      <xdr:rowOff>49696</xdr:rowOff>
    </xdr:to>
    <xdr:sp macro="" textlink="">
      <xdr:nvSpPr>
        <xdr:cNvPr id="29" name="テキスト ボックス 28"/>
        <xdr:cNvSpPr txBox="1"/>
      </xdr:nvSpPr>
      <xdr:spPr>
        <a:xfrm>
          <a:off x="3969440" y="3716901"/>
          <a:ext cx="2366341" cy="323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免税事業者の場合は必ずチエックして下さい。</a:t>
          </a:r>
        </a:p>
      </xdr:txBody>
    </xdr:sp>
    <xdr:clientData/>
  </xdr:twoCellAnchor>
  <xdr:twoCellAnchor>
    <xdr:from>
      <xdr:col>29</xdr:col>
      <xdr:colOff>95729</xdr:colOff>
      <xdr:row>45</xdr:row>
      <xdr:rowOff>49697</xdr:rowOff>
    </xdr:from>
    <xdr:to>
      <xdr:col>45</xdr:col>
      <xdr:colOff>24846</xdr:colOff>
      <xdr:row>49</xdr:row>
      <xdr:rowOff>41413</xdr:rowOff>
    </xdr:to>
    <xdr:sp macro="" textlink="">
      <xdr:nvSpPr>
        <xdr:cNvPr id="30" name="角丸四角形 29"/>
        <xdr:cNvSpPr/>
      </xdr:nvSpPr>
      <xdr:spPr>
        <a:xfrm>
          <a:off x="4800251" y="6940827"/>
          <a:ext cx="2579552" cy="604629"/>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116319</xdr:colOff>
      <xdr:row>45</xdr:row>
      <xdr:rowOff>99502</xdr:rowOff>
    </xdr:from>
    <xdr:to>
      <xdr:col>44</xdr:col>
      <xdr:colOff>74544</xdr:colOff>
      <xdr:row>48</xdr:row>
      <xdr:rowOff>165652</xdr:rowOff>
    </xdr:to>
    <xdr:sp macro="" textlink="">
      <xdr:nvSpPr>
        <xdr:cNvPr id="31" name="テキスト ボックス 30"/>
        <xdr:cNvSpPr txBox="1"/>
      </xdr:nvSpPr>
      <xdr:spPr>
        <a:xfrm>
          <a:off x="4820841" y="6990632"/>
          <a:ext cx="2443007" cy="513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必ず取引内容をご記入下さい。</a:t>
          </a:r>
          <a:endParaRPr kumimoji="1" lang="en-US" altLang="ja-JP" sz="800"/>
        </a:p>
        <a:p>
          <a:pPr algn="ctr"/>
          <a:r>
            <a:rPr kumimoji="1" lang="ja-JP" altLang="en-US" sz="800"/>
            <a:t>（注文書に記載されている件名でも結構です。）</a:t>
          </a:r>
        </a:p>
      </xdr:txBody>
    </xdr:sp>
    <xdr:clientData/>
  </xdr:twoCellAnchor>
  <xdr:twoCellAnchor>
    <xdr:from>
      <xdr:col>32</xdr:col>
      <xdr:colOff>47624</xdr:colOff>
      <xdr:row>28</xdr:row>
      <xdr:rowOff>66675</xdr:rowOff>
    </xdr:from>
    <xdr:to>
      <xdr:col>48</xdr:col>
      <xdr:colOff>99390</xdr:colOff>
      <xdr:row>32</xdr:row>
      <xdr:rowOff>1</xdr:rowOff>
    </xdr:to>
    <xdr:sp macro="" textlink="">
      <xdr:nvSpPr>
        <xdr:cNvPr id="32" name="角丸四角形 31"/>
        <xdr:cNvSpPr/>
      </xdr:nvSpPr>
      <xdr:spPr>
        <a:xfrm>
          <a:off x="5133974" y="4362450"/>
          <a:ext cx="2642566" cy="542926"/>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47624</xdr:colOff>
      <xdr:row>28</xdr:row>
      <xdr:rowOff>66673</xdr:rowOff>
    </xdr:from>
    <xdr:to>
      <xdr:col>48</xdr:col>
      <xdr:colOff>66261</xdr:colOff>
      <xdr:row>31</xdr:row>
      <xdr:rowOff>107673</xdr:rowOff>
    </xdr:to>
    <xdr:sp macro="" textlink="">
      <xdr:nvSpPr>
        <xdr:cNvPr id="33" name="テキスト ボックス 32"/>
        <xdr:cNvSpPr txBox="1"/>
      </xdr:nvSpPr>
      <xdr:spPr>
        <a:xfrm>
          <a:off x="5133974" y="4362448"/>
          <a:ext cx="2609437" cy="49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t>初期設定は四捨五入となっております。</a:t>
          </a:r>
          <a:endParaRPr kumimoji="1" lang="en-US" altLang="ja-JP" sz="800"/>
        </a:p>
        <a:p>
          <a:pPr algn="l"/>
          <a:r>
            <a:rPr kumimoji="1" lang="ja-JP" altLang="en-US" sz="800"/>
            <a:t>計算方法が違う場合は手入力で変更をお願い致します。</a:t>
          </a:r>
          <a:endParaRPr kumimoji="1" lang="en-US" altLang="ja-JP" sz="800"/>
        </a:p>
      </xdr:txBody>
    </xdr:sp>
    <xdr:clientData/>
  </xdr:twoCellAnchor>
  <xdr:twoCellAnchor>
    <xdr:from>
      <xdr:col>25</xdr:col>
      <xdr:colOff>15041</xdr:colOff>
      <xdr:row>27</xdr:row>
      <xdr:rowOff>100263</xdr:rowOff>
    </xdr:from>
    <xdr:to>
      <xdr:col>32</xdr:col>
      <xdr:colOff>47624</xdr:colOff>
      <xdr:row>30</xdr:row>
      <xdr:rowOff>12630</xdr:rowOff>
    </xdr:to>
    <xdr:cxnSp macro="">
      <xdr:nvCxnSpPr>
        <xdr:cNvPr id="34" name="直線矢印コネクタ 33"/>
        <xdr:cNvCxnSpPr>
          <a:stCxn id="33" idx="1"/>
        </xdr:cNvCxnSpPr>
      </xdr:nvCxnSpPr>
      <xdr:spPr>
        <a:xfrm flipH="1" flipV="1">
          <a:off x="3967916" y="4243638"/>
          <a:ext cx="1166058" cy="36956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152400</xdr:colOff>
      <xdr:row>35</xdr:row>
      <xdr:rowOff>133350</xdr:rowOff>
    </xdr:from>
    <xdr:to>
      <xdr:col>29</xdr:col>
      <xdr:colOff>152400</xdr:colOff>
      <xdr:row>41</xdr:row>
      <xdr:rowOff>19051</xdr:rowOff>
    </xdr:to>
    <xdr:sp macro="" textlink="">
      <xdr:nvSpPr>
        <xdr:cNvPr id="2" name="正方形/長方形 1"/>
        <xdr:cNvSpPr/>
      </xdr:nvSpPr>
      <xdr:spPr>
        <a:xfrm>
          <a:off x="4429125" y="5610225"/>
          <a:ext cx="323850" cy="800101"/>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66675</xdr:colOff>
          <xdr:row>6</xdr:row>
          <xdr:rowOff>28575</xdr:rowOff>
        </xdr:from>
        <xdr:to>
          <xdr:col>24</xdr:col>
          <xdr:colOff>47625</xdr:colOff>
          <xdr:row>7</xdr:row>
          <xdr:rowOff>123825</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6</xdr:row>
          <xdr:rowOff>19050</xdr:rowOff>
        </xdr:from>
        <xdr:to>
          <xdr:col>30</xdr:col>
          <xdr:colOff>85725</xdr:colOff>
          <xdr:row>7</xdr:row>
          <xdr:rowOff>114300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20</xdr:row>
          <xdr:rowOff>219075</xdr:rowOff>
        </xdr:from>
        <xdr:to>
          <xdr:col>40</xdr:col>
          <xdr:colOff>38100</xdr:colOff>
          <xdr:row>23</xdr:row>
          <xdr:rowOff>9525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58</xdr:col>
      <xdr:colOff>28575</xdr:colOff>
      <xdr:row>23</xdr:row>
      <xdr:rowOff>104775</xdr:rowOff>
    </xdr:from>
    <xdr:to>
      <xdr:col>95</xdr:col>
      <xdr:colOff>123825</xdr:colOff>
      <xdr:row>30</xdr:row>
      <xdr:rowOff>19050</xdr:rowOff>
    </xdr:to>
    <xdr:sp macro="" textlink="">
      <xdr:nvSpPr>
        <xdr:cNvPr id="6" name="角丸四角形 5"/>
        <xdr:cNvSpPr/>
      </xdr:nvSpPr>
      <xdr:spPr>
        <a:xfrm>
          <a:off x="9363075" y="3638550"/>
          <a:ext cx="6638925" cy="981075"/>
        </a:xfrm>
        <a:prstGeom prst="roundRect">
          <a:avLst/>
        </a:prstGeom>
        <a:solidFill>
          <a:schemeClr val="accent3">
            <a:lumMod val="40000"/>
            <a:lumOff val="6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lt1"/>
            </a:solidFill>
          </a:endParaRPr>
        </a:p>
        <a:p>
          <a:pPr algn="l"/>
          <a:r>
            <a:rPr kumimoji="1" lang="ja-JP" altLang="en-US" sz="1200">
              <a:solidFill>
                <a:sysClr val="windowText" lastClr="000000"/>
              </a:solidFill>
            </a:rPr>
            <a:t>　　　　　　　水色のセル　・・・　手入力箇所　</a:t>
          </a:r>
          <a:r>
            <a:rPr kumimoji="1" lang="en-US" altLang="ja-JP" sz="1200">
              <a:solidFill>
                <a:sysClr val="windowText" lastClr="000000"/>
              </a:solidFill>
            </a:rPr>
            <a:t>※</a:t>
          </a:r>
          <a:r>
            <a:rPr kumimoji="1" lang="ja-JP" altLang="en-US" sz="1200">
              <a:solidFill>
                <a:sysClr val="windowText" lastClr="000000"/>
              </a:solidFill>
            </a:rPr>
            <a:t>入力必須項目</a:t>
          </a:r>
          <a:endParaRPr kumimoji="1" lang="en-US" altLang="ja-JP" sz="1200">
            <a:solidFill>
              <a:sysClr val="windowText" lastClr="000000"/>
            </a:solidFill>
          </a:endParaRPr>
        </a:p>
        <a:p>
          <a:pPr algn="l"/>
          <a:r>
            <a:rPr kumimoji="1" lang="ja-JP" altLang="en-US" sz="1200">
              <a:solidFill>
                <a:sysClr val="windowText" lastClr="000000"/>
              </a:solidFill>
            </a:rPr>
            <a:t>　　　　　　　白色のセル　・・・　自動計算箇所</a:t>
          </a:r>
          <a:endParaRPr kumimoji="1" lang="en-US" altLang="ja-JP" sz="1200">
            <a:solidFill>
              <a:sysClr val="windowText" lastClr="000000"/>
            </a:solidFill>
          </a:endParaRPr>
        </a:p>
        <a:p>
          <a:pPr algn="l"/>
          <a:r>
            <a:rPr kumimoji="1" lang="ja-JP" altLang="en-US" sz="1200">
              <a:solidFill>
                <a:sysClr val="windowText" lastClr="000000"/>
              </a:solidFill>
            </a:rPr>
            <a:t>　　    </a:t>
          </a:r>
          <a:endParaRPr kumimoji="1" lang="en-US" altLang="ja-JP" sz="1200">
            <a:solidFill>
              <a:sysClr val="windowText" lastClr="000000"/>
            </a:solidFill>
          </a:endParaRPr>
        </a:p>
      </xdr:txBody>
    </xdr:sp>
    <xdr:clientData/>
  </xdr:twoCellAnchor>
  <xdr:twoCellAnchor>
    <xdr:from>
      <xdr:col>60</xdr:col>
      <xdr:colOff>0</xdr:colOff>
      <xdr:row>25</xdr:row>
      <xdr:rowOff>95250</xdr:rowOff>
    </xdr:from>
    <xdr:to>
      <xdr:col>61</xdr:col>
      <xdr:colOff>95250</xdr:colOff>
      <xdr:row>26</xdr:row>
      <xdr:rowOff>133350</xdr:rowOff>
    </xdr:to>
    <xdr:sp macro="" textlink="">
      <xdr:nvSpPr>
        <xdr:cNvPr id="7" name="Rectangle 39"/>
        <xdr:cNvSpPr>
          <a:spLocks noChangeArrowheads="1"/>
        </xdr:cNvSpPr>
      </xdr:nvSpPr>
      <xdr:spPr bwMode="auto">
        <a:xfrm>
          <a:off x="9829800" y="3933825"/>
          <a:ext cx="638175" cy="190500"/>
        </a:xfrm>
        <a:prstGeom prst="rect">
          <a:avLst/>
        </a:prstGeom>
        <a:solidFill>
          <a:schemeClr val="accent1">
            <a:lumMod val="20000"/>
            <a:lumOff val="80000"/>
          </a:schemeClr>
        </a:solidFill>
        <a:ln>
          <a:noFill/>
        </a:ln>
        <a:effectLst/>
      </xdr:spPr>
    </xdr:sp>
    <xdr:clientData/>
  </xdr:twoCellAnchor>
  <xdr:twoCellAnchor>
    <xdr:from>
      <xdr:col>60</xdr:col>
      <xdr:colOff>9525</xdr:colOff>
      <xdr:row>27</xdr:row>
      <xdr:rowOff>56147</xdr:rowOff>
    </xdr:from>
    <xdr:to>
      <xdr:col>61</xdr:col>
      <xdr:colOff>104775</xdr:colOff>
      <xdr:row>28</xdr:row>
      <xdr:rowOff>94247</xdr:rowOff>
    </xdr:to>
    <xdr:sp macro="" textlink="">
      <xdr:nvSpPr>
        <xdr:cNvPr id="8" name="Rectangle 39"/>
        <xdr:cNvSpPr>
          <a:spLocks noChangeArrowheads="1"/>
        </xdr:cNvSpPr>
      </xdr:nvSpPr>
      <xdr:spPr bwMode="auto">
        <a:xfrm>
          <a:off x="9839325" y="4199522"/>
          <a:ext cx="638175" cy="190500"/>
        </a:xfrm>
        <a:prstGeom prst="rect">
          <a:avLst/>
        </a:prstGeom>
        <a:solidFill>
          <a:schemeClr val="bg1"/>
        </a:solidFill>
        <a:ln>
          <a:solidFill>
            <a:schemeClr val="bg1"/>
          </a:solidFill>
        </a:ln>
        <a:effectLst/>
      </xdr:spPr>
    </xdr:sp>
    <xdr:clientData/>
  </xdr:twoCellAnchor>
  <xdr:twoCellAnchor>
    <xdr:from>
      <xdr:col>32</xdr:col>
      <xdr:colOff>106595</xdr:colOff>
      <xdr:row>18</xdr:row>
      <xdr:rowOff>238</xdr:rowOff>
    </xdr:from>
    <xdr:to>
      <xdr:col>37</xdr:col>
      <xdr:colOff>7327</xdr:colOff>
      <xdr:row>20</xdr:row>
      <xdr:rowOff>51289</xdr:rowOff>
    </xdr:to>
    <xdr:cxnSp macro="">
      <xdr:nvCxnSpPr>
        <xdr:cNvPr id="9" name="直線矢印コネクタ 8"/>
        <xdr:cNvCxnSpPr/>
      </xdr:nvCxnSpPr>
      <xdr:spPr>
        <a:xfrm>
          <a:off x="5192945" y="2714863"/>
          <a:ext cx="710357" cy="41300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65942</xdr:colOff>
      <xdr:row>16</xdr:row>
      <xdr:rowOff>0</xdr:rowOff>
    </xdr:from>
    <xdr:to>
      <xdr:col>32</xdr:col>
      <xdr:colOff>106239</xdr:colOff>
      <xdr:row>20</xdr:row>
      <xdr:rowOff>58271</xdr:rowOff>
    </xdr:to>
    <xdr:sp macro="" textlink="">
      <xdr:nvSpPr>
        <xdr:cNvPr id="10" name="角丸四角形 9"/>
        <xdr:cNvSpPr/>
      </xdr:nvSpPr>
      <xdr:spPr>
        <a:xfrm>
          <a:off x="2723417" y="2409825"/>
          <a:ext cx="2469172" cy="725021"/>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135764</xdr:colOff>
      <xdr:row>16</xdr:row>
      <xdr:rowOff>67235</xdr:rowOff>
    </xdr:from>
    <xdr:to>
      <xdr:col>32</xdr:col>
      <xdr:colOff>94733</xdr:colOff>
      <xdr:row>20</xdr:row>
      <xdr:rowOff>14741</xdr:rowOff>
    </xdr:to>
    <xdr:sp macro="" textlink="">
      <xdr:nvSpPr>
        <xdr:cNvPr id="11" name="テキスト ボックス 10"/>
        <xdr:cNvSpPr txBox="1"/>
      </xdr:nvSpPr>
      <xdr:spPr>
        <a:xfrm>
          <a:off x="2793239" y="2477060"/>
          <a:ext cx="2387844" cy="614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登録番号の記載又は免税事業者のチェックをお願い致します。</a:t>
          </a:r>
          <a:endParaRPr lang="ja-JP" altLang="ja-JP" sz="900">
            <a:effectLst/>
          </a:endParaRPr>
        </a:p>
        <a:p>
          <a:pPr algn="l"/>
          <a:endParaRPr kumimoji="1" lang="en-US" altLang="ja-JP" sz="900"/>
        </a:p>
      </xdr:txBody>
    </xdr:sp>
    <xdr:clientData/>
  </xdr:twoCellAnchor>
  <xdr:twoCellAnchor>
    <xdr:from>
      <xdr:col>36</xdr:col>
      <xdr:colOff>117229</xdr:colOff>
      <xdr:row>17</xdr:row>
      <xdr:rowOff>95251</xdr:rowOff>
    </xdr:from>
    <xdr:to>
      <xdr:col>57</xdr:col>
      <xdr:colOff>7327</xdr:colOff>
      <xdr:row>25</xdr:row>
      <xdr:rowOff>117230</xdr:rowOff>
    </xdr:to>
    <xdr:sp macro="" textlink="">
      <xdr:nvSpPr>
        <xdr:cNvPr id="12" name="楕円 11"/>
        <xdr:cNvSpPr/>
      </xdr:nvSpPr>
      <xdr:spPr>
        <a:xfrm>
          <a:off x="5851279" y="2657476"/>
          <a:ext cx="3328623" cy="1298329"/>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xdr:txBody>
    </xdr:sp>
    <xdr:clientData/>
  </xdr:twoCellAnchor>
  <xdr:twoCellAnchor>
    <xdr:from>
      <xdr:col>27</xdr:col>
      <xdr:colOff>114300</xdr:colOff>
      <xdr:row>41</xdr:row>
      <xdr:rowOff>0</xdr:rowOff>
    </xdr:from>
    <xdr:to>
      <xdr:col>56</xdr:col>
      <xdr:colOff>142875</xdr:colOff>
      <xdr:row>49</xdr:row>
      <xdr:rowOff>114300</xdr:rowOff>
    </xdr:to>
    <xdr:sp macro="" textlink="">
      <xdr:nvSpPr>
        <xdr:cNvPr id="13" name="楕円 12"/>
        <xdr:cNvSpPr/>
      </xdr:nvSpPr>
      <xdr:spPr>
        <a:xfrm>
          <a:off x="4391025" y="6391275"/>
          <a:ext cx="4724400" cy="1647825"/>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xdr:txBody>
    </xdr:sp>
    <xdr:clientData/>
  </xdr:twoCellAnchor>
  <xdr:twoCellAnchor>
    <xdr:from>
      <xdr:col>60</xdr:col>
      <xdr:colOff>0</xdr:colOff>
      <xdr:row>49</xdr:row>
      <xdr:rowOff>0</xdr:rowOff>
    </xdr:from>
    <xdr:to>
      <xdr:col>72</xdr:col>
      <xdr:colOff>145072</xdr:colOff>
      <xdr:row>54</xdr:row>
      <xdr:rowOff>83527</xdr:rowOff>
    </xdr:to>
    <xdr:sp macro="" textlink="">
      <xdr:nvSpPr>
        <xdr:cNvPr id="14" name="角丸四角形 13"/>
        <xdr:cNvSpPr/>
      </xdr:nvSpPr>
      <xdr:spPr>
        <a:xfrm>
          <a:off x="9829800" y="7924800"/>
          <a:ext cx="2469172" cy="845527"/>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58616</xdr:colOff>
      <xdr:row>49</xdr:row>
      <xdr:rowOff>21980</xdr:rowOff>
    </xdr:from>
    <xdr:to>
      <xdr:col>72</xdr:col>
      <xdr:colOff>122360</xdr:colOff>
      <xdr:row>54</xdr:row>
      <xdr:rowOff>17585</xdr:rowOff>
    </xdr:to>
    <xdr:sp macro="" textlink="">
      <xdr:nvSpPr>
        <xdr:cNvPr id="15" name="テキスト ボックス 14"/>
        <xdr:cNvSpPr txBox="1"/>
      </xdr:nvSpPr>
      <xdr:spPr>
        <a:xfrm>
          <a:off x="9888416" y="7946780"/>
          <a:ext cx="2387844" cy="757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取引内容は必ずご記入下さい。</a:t>
          </a:r>
          <a:endParaRPr kumimoji="1" lang="en-US" altLang="ja-JP" sz="900"/>
        </a:p>
        <a:p>
          <a:pPr algn="l"/>
          <a:r>
            <a:rPr kumimoji="1" lang="ja-JP" altLang="en-US" sz="900"/>
            <a:t>注文書に記載されいてる件名を省略した記載でも結構です。</a:t>
          </a:r>
          <a:endParaRPr kumimoji="1" lang="en-US" altLang="ja-JP" sz="900"/>
        </a:p>
      </xdr:txBody>
    </xdr:sp>
    <xdr:clientData/>
  </xdr:twoCellAnchor>
  <xdr:twoCellAnchor>
    <xdr:from>
      <xdr:col>56</xdr:col>
      <xdr:colOff>21566</xdr:colOff>
      <xdr:row>46</xdr:row>
      <xdr:rowOff>35945</xdr:rowOff>
    </xdr:from>
    <xdr:to>
      <xdr:col>60</xdr:col>
      <xdr:colOff>6458</xdr:colOff>
      <xdr:row>49</xdr:row>
      <xdr:rowOff>87178</xdr:rowOff>
    </xdr:to>
    <xdr:cxnSp macro="">
      <xdr:nvCxnSpPr>
        <xdr:cNvPr id="16" name="直線矢印コネクタ 15"/>
        <xdr:cNvCxnSpPr/>
      </xdr:nvCxnSpPr>
      <xdr:spPr>
        <a:xfrm flipH="1" flipV="1">
          <a:off x="8994116" y="7494020"/>
          <a:ext cx="842142" cy="51795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T71"/>
  <sheetViews>
    <sheetView showGridLines="0" tabSelected="1" view="pageBreakPreview" zoomScale="130" zoomScaleNormal="130" zoomScaleSheetLayoutView="130" workbookViewId="0">
      <selection activeCell="AI14" sqref="AI14"/>
    </sheetView>
  </sheetViews>
  <sheetFormatPr defaultColWidth="2.125" defaultRowHeight="12"/>
  <cols>
    <col min="1" max="5" width="2.125" style="2"/>
    <col min="6" max="6" width="0.875" style="2" customWidth="1"/>
    <col min="7" max="7" width="4.375" style="2" customWidth="1"/>
    <col min="8" max="59" width="2.125" style="2"/>
    <col min="60" max="60" width="4.375" style="2" customWidth="1"/>
    <col min="61" max="61" width="7.125" style="2" customWidth="1"/>
    <col min="62" max="62" width="2.125" style="2" customWidth="1"/>
    <col min="63" max="63" width="2.125" style="2"/>
    <col min="64" max="64" width="2.125" style="2" customWidth="1"/>
    <col min="65" max="75" width="2.125" style="2"/>
    <col min="76" max="76" width="16.625" style="2" customWidth="1"/>
    <col min="77" max="79" width="2.125" style="2"/>
    <col min="80" max="81" width="0" style="2" hidden="1" customWidth="1"/>
    <col min="82" max="16384" width="2.125" style="2"/>
  </cols>
  <sheetData>
    <row r="1" spans="1:70" ht="12" customHeight="1">
      <c r="U1" s="47" t="s">
        <v>55</v>
      </c>
      <c r="V1" s="47"/>
      <c r="W1" s="47"/>
      <c r="X1" s="47"/>
      <c r="Y1" s="47"/>
      <c r="Z1" s="47"/>
      <c r="AA1" s="47"/>
      <c r="AB1" s="47"/>
      <c r="AC1" s="47"/>
      <c r="AD1" s="47"/>
      <c r="AE1" s="47"/>
      <c r="AF1" s="47"/>
      <c r="AG1" s="47"/>
      <c r="AH1" s="47"/>
      <c r="AI1" s="47"/>
      <c r="AJ1" s="47"/>
      <c r="AK1" s="23"/>
      <c r="AL1" s="23"/>
      <c r="AO1" s="49" t="s">
        <v>0</v>
      </c>
      <c r="AP1" s="50" t="s">
        <v>1</v>
      </c>
      <c r="AQ1" s="51"/>
      <c r="AR1" s="52"/>
      <c r="AS1" s="33"/>
      <c r="AT1" s="56"/>
      <c r="AU1" s="31"/>
      <c r="AV1" s="31"/>
      <c r="AW1" s="31"/>
      <c r="AX1" s="31"/>
      <c r="AY1" s="31"/>
      <c r="AZ1" s="31"/>
      <c r="BA1" s="31"/>
      <c r="BB1" s="31"/>
      <c r="BC1" s="33"/>
      <c r="BD1" s="34"/>
      <c r="BF1" s="37" t="str">
        <f>IF(BC1="","①入力必須項目","")</f>
        <v>①入力必須項目</v>
      </c>
      <c r="BG1" s="37"/>
      <c r="BH1" s="37"/>
      <c r="BI1" s="37"/>
      <c r="BJ1" s="37"/>
      <c r="BK1" s="37"/>
      <c r="BL1" s="37"/>
      <c r="BM1" s="37"/>
      <c r="BN1" s="37"/>
      <c r="BO1" s="37"/>
      <c r="BP1" s="37"/>
      <c r="BQ1" s="37"/>
      <c r="BR1" s="37"/>
    </row>
    <row r="2" spans="1:70" ht="12.75" customHeight="1" thickBot="1">
      <c r="U2" s="48"/>
      <c r="V2" s="48"/>
      <c r="W2" s="48"/>
      <c r="X2" s="48"/>
      <c r="Y2" s="48"/>
      <c r="Z2" s="48"/>
      <c r="AA2" s="48"/>
      <c r="AB2" s="48"/>
      <c r="AC2" s="48"/>
      <c r="AD2" s="48"/>
      <c r="AE2" s="48"/>
      <c r="AF2" s="48"/>
      <c r="AG2" s="48"/>
      <c r="AH2" s="48"/>
      <c r="AI2" s="48"/>
      <c r="AJ2" s="48"/>
      <c r="AK2" s="23"/>
      <c r="AL2" s="23"/>
      <c r="AO2" s="49"/>
      <c r="AP2" s="53"/>
      <c r="AQ2" s="54"/>
      <c r="AR2" s="55"/>
      <c r="AS2" s="35"/>
      <c r="AT2" s="57"/>
      <c r="AU2" s="32"/>
      <c r="AV2" s="32"/>
      <c r="AW2" s="32"/>
      <c r="AX2" s="32"/>
      <c r="AY2" s="32"/>
      <c r="AZ2" s="32"/>
      <c r="BA2" s="32"/>
      <c r="BB2" s="32"/>
      <c r="BC2" s="35"/>
      <c r="BD2" s="36"/>
      <c r="BF2" s="37"/>
      <c r="BG2" s="37"/>
      <c r="BH2" s="37"/>
      <c r="BI2" s="37"/>
      <c r="BJ2" s="37"/>
      <c r="BK2" s="37"/>
      <c r="BL2" s="37"/>
      <c r="BM2" s="37"/>
      <c r="BN2" s="37"/>
      <c r="BO2" s="37"/>
      <c r="BP2" s="37"/>
      <c r="BQ2" s="37"/>
      <c r="BR2" s="37"/>
    </row>
    <row r="3" spans="1:70" ht="12" customHeight="1">
      <c r="A3" s="38" t="s">
        <v>64</v>
      </c>
      <c r="B3" s="38"/>
      <c r="C3" s="38"/>
      <c r="D3" s="38"/>
      <c r="E3" s="38"/>
      <c r="F3" s="38"/>
      <c r="G3" s="38"/>
      <c r="H3" s="38"/>
      <c r="I3" s="38"/>
      <c r="J3" s="38"/>
      <c r="K3" s="38"/>
      <c r="L3" s="38"/>
      <c r="M3" s="38"/>
      <c r="N3" s="38"/>
      <c r="O3" s="38"/>
      <c r="P3" s="38"/>
      <c r="U3" s="40" t="s">
        <v>2</v>
      </c>
      <c r="V3" s="42" t="s">
        <v>3</v>
      </c>
      <c r="W3" s="43"/>
      <c r="X3" s="43"/>
      <c r="Y3" s="43"/>
      <c r="Z3" s="45"/>
      <c r="AA3" s="45"/>
      <c r="AB3" s="45"/>
      <c r="AC3" s="45" t="s">
        <v>4</v>
      </c>
      <c r="AD3" s="45"/>
      <c r="AE3" s="45"/>
      <c r="AF3" s="45" t="s">
        <v>5</v>
      </c>
      <c r="AG3" s="45"/>
      <c r="AH3" s="45"/>
      <c r="AI3" s="45" t="s">
        <v>6</v>
      </c>
      <c r="AJ3" s="59" t="str">
        <f>IF(AG3="","④入力必須項目","")</f>
        <v>④入力必須項目</v>
      </c>
      <c r="AK3" s="59"/>
      <c r="AL3" s="59"/>
      <c r="AM3" s="59"/>
      <c r="AN3" s="59"/>
      <c r="AO3" s="60" t="s">
        <v>7</v>
      </c>
      <c r="AP3" s="61" t="s">
        <v>8</v>
      </c>
      <c r="AQ3" s="61"/>
      <c r="AR3" s="61"/>
      <c r="AS3" s="58"/>
      <c r="AT3" s="58"/>
      <c r="AU3" s="58"/>
      <c r="AV3" s="58"/>
      <c r="AW3" s="58"/>
      <c r="AX3" s="58"/>
      <c r="AY3" s="58"/>
      <c r="AZ3" s="58"/>
      <c r="BA3" s="58"/>
      <c r="BB3" s="58"/>
      <c r="BC3" s="58"/>
      <c r="BD3" s="58"/>
    </row>
    <row r="4" spans="1:70" ht="12" customHeight="1">
      <c r="A4" s="39"/>
      <c r="B4" s="39"/>
      <c r="C4" s="39"/>
      <c r="D4" s="39"/>
      <c r="E4" s="39"/>
      <c r="F4" s="39"/>
      <c r="G4" s="39"/>
      <c r="H4" s="39"/>
      <c r="I4" s="39"/>
      <c r="J4" s="39"/>
      <c r="K4" s="39"/>
      <c r="L4" s="39"/>
      <c r="M4" s="39"/>
      <c r="N4" s="39"/>
      <c r="O4" s="39"/>
      <c r="P4" s="39"/>
      <c r="U4" s="41"/>
      <c r="V4" s="44"/>
      <c r="W4" s="44"/>
      <c r="X4" s="44"/>
      <c r="Y4" s="44"/>
      <c r="Z4" s="46"/>
      <c r="AA4" s="46"/>
      <c r="AB4" s="46"/>
      <c r="AC4" s="46"/>
      <c r="AD4" s="46"/>
      <c r="AE4" s="46"/>
      <c r="AF4" s="46"/>
      <c r="AG4" s="46"/>
      <c r="AH4" s="46"/>
      <c r="AI4" s="46"/>
      <c r="AJ4" s="59"/>
      <c r="AK4" s="59"/>
      <c r="AL4" s="59"/>
      <c r="AM4" s="59"/>
      <c r="AN4" s="59"/>
      <c r="AO4" s="60"/>
      <c r="AP4" s="62"/>
      <c r="AQ4" s="62"/>
      <c r="AR4" s="62"/>
      <c r="AS4" s="38"/>
      <c r="AT4" s="38"/>
      <c r="AU4" s="38"/>
      <c r="AV4" s="38"/>
      <c r="AW4" s="38"/>
      <c r="AX4" s="38"/>
      <c r="AY4" s="38"/>
      <c r="AZ4" s="38"/>
      <c r="BA4" s="38"/>
      <c r="BB4" s="38"/>
      <c r="BC4" s="38"/>
      <c r="BD4" s="38"/>
    </row>
    <row r="5" spans="1:70">
      <c r="A5" s="43" t="s">
        <v>9</v>
      </c>
      <c r="B5" s="64" t="s">
        <v>10</v>
      </c>
      <c r="C5" s="64"/>
      <c r="D5" s="64"/>
      <c r="E5" s="64"/>
      <c r="F5" s="66"/>
      <c r="G5" s="66"/>
      <c r="H5" s="66"/>
      <c r="I5" s="66"/>
      <c r="J5" s="66"/>
      <c r="K5" s="66"/>
      <c r="L5" s="66"/>
      <c r="M5" s="4"/>
      <c r="N5" s="68" t="s">
        <v>11</v>
      </c>
      <c r="O5" s="4"/>
      <c r="P5" s="68"/>
      <c r="U5" s="60" t="s">
        <v>12</v>
      </c>
      <c r="V5" s="62" t="s">
        <v>13</v>
      </c>
      <c r="W5" s="62"/>
      <c r="X5" s="62"/>
      <c r="Y5" s="62"/>
      <c r="Z5" s="70"/>
      <c r="AA5" s="70"/>
      <c r="AB5" s="70"/>
      <c r="AC5" s="70"/>
      <c r="AD5" s="70"/>
      <c r="AE5" s="72" t="s">
        <v>14</v>
      </c>
      <c r="AF5" s="70"/>
      <c r="AG5" s="70"/>
      <c r="AH5" s="70"/>
      <c r="AI5" s="70"/>
      <c r="AJ5" s="3"/>
      <c r="AK5" s="3"/>
      <c r="AL5" s="3"/>
      <c r="AO5" s="60"/>
      <c r="AP5" s="60"/>
      <c r="AQ5" s="60"/>
      <c r="AR5" s="60"/>
      <c r="AS5" s="60"/>
      <c r="AT5" s="60"/>
      <c r="AU5" s="60"/>
      <c r="AV5" s="60"/>
      <c r="AW5" s="60"/>
      <c r="AX5" s="60"/>
      <c r="AY5" s="60"/>
      <c r="AZ5" s="60"/>
      <c r="BA5" s="60"/>
      <c r="BB5" s="60"/>
      <c r="BC5" s="60"/>
      <c r="BD5" s="8"/>
    </row>
    <row r="6" spans="1:70">
      <c r="A6" s="63"/>
      <c r="B6" s="65"/>
      <c r="C6" s="65"/>
      <c r="D6" s="65"/>
      <c r="E6" s="65"/>
      <c r="F6" s="67"/>
      <c r="G6" s="67"/>
      <c r="H6" s="67"/>
      <c r="I6" s="67"/>
      <c r="J6" s="67"/>
      <c r="K6" s="67"/>
      <c r="L6" s="67"/>
      <c r="M6" s="5"/>
      <c r="N6" s="43"/>
      <c r="O6" s="5"/>
      <c r="P6" s="43"/>
      <c r="U6" s="60"/>
      <c r="V6" s="69"/>
      <c r="W6" s="69"/>
      <c r="X6" s="69"/>
      <c r="Y6" s="69"/>
      <c r="Z6" s="71"/>
      <c r="AA6" s="71"/>
      <c r="AB6" s="71"/>
      <c r="AC6" s="71"/>
      <c r="AD6" s="71"/>
      <c r="AE6" s="69"/>
      <c r="AF6" s="71"/>
      <c r="AG6" s="71"/>
      <c r="AH6" s="71"/>
      <c r="AI6" s="71"/>
      <c r="AJ6" s="3"/>
      <c r="AK6" s="3"/>
      <c r="AL6" s="3"/>
      <c r="AO6" s="60"/>
      <c r="AP6" s="60"/>
      <c r="AQ6" s="60"/>
      <c r="AR6" s="60"/>
      <c r="AS6" s="60"/>
      <c r="AT6" s="60"/>
      <c r="AU6" s="60"/>
      <c r="AV6" s="60"/>
      <c r="AW6" s="60"/>
      <c r="AX6" s="60"/>
      <c r="AY6" s="60"/>
      <c r="AZ6" s="60"/>
      <c r="BA6" s="60"/>
      <c r="BB6" s="60"/>
      <c r="BC6" s="60"/>
      <c r="BD6" s="8"/>
    </row>
    <row r="7" spans="1:70">
      <c r="F7" s="73" t="str">
        <f>IF(F5="","⑥入力必須項目","")</f>
        <v>⑥入力必須項目</v>
      </c>
      <c r="G7" s="73"/>
      <c r="H7" s="73"/>
      <c r="I7" s="73"/>
      <c r="J7" s="73"/>
      <c r="K7" s="73"/>
      <c r="L7" s="73"/>
      <c r="M7" s="73"/>
      <c r="N7" s="73"/>
      <c r="V7" s="74" t="s">
        <v>15</v>
      </c>
      <c r="W7" s="74"/>
      <c r="X7" s="74" t="s">
        <v>16</v>
      </c>
      <c r="Y7" s="74"/>
      <c r="Z7" s="74"/>
      <c r="AA7" s="74"/>
      <c r="AB7" s="74"/>
      <c r="AC7" s="74"/>
      <c r="AD7" s="74" t="s">
        <v>17</v>
      </c>
      <c r="AE7" s="74"/>
      <c r="AF7" s="74"/>
      <c r="AG7" s="74"/>
      <c r="AH7" s="74"/>
      <c r="AI7" s="74" t="s">
        <v>11</v>
      </c>
      <c r="AO7" s="60"/>
      <c r="AP7" s="60"/>
      <c r="AQ7" s="60"/>
      <c r="AR7" s="60"/>
      <c r="AS7" s="60"/>
      <c r="AT7" s="60"/>
      <c r="AU7" s="60"/>
      <c r="AV7" s="60"/>
      <c r="AW7" s="60"/>
      <c r="AX7" s="60"/>
      <c r="AY7" s="60"/>
      <c r="AZ7" s="60"/>
      <c r="BA7" s="60"/>
      <c r="BB7" s="60"/>
      <c r="BC7" s="60"/>
      <c r="BD7" s="8"/>
    </row>
    <row r="8" spans="1:70">
      <c r="F8" s="73"/>
      <c r="G8" s="73"/>
      <c r="H8" s="73"/>
      <c r="I8" s="73"/>
      <c r="J8" s="73"/>
      <c r="K8" s="73"/>
      <c r="L8" s="73"/>
      <c r="M8" s="73"/>
      <c r="N8" s="73"/>
      <c r="V8" s="60"/>
      <c r="W8" s="60"/>
      <c r="X8" s="60"/>
      <c r="Y8" s="60"/>
      <c r="Z8" s="60"/>
      <c r="AA8" s="60"/>
      <c r="AB8" s="60"/>
      <c r="AC8" s="60"/>
      <c r="AD8" s="60"/>
      <c r="AE8" s="60"/>
      <c r="AF8" s="60"/>
      <c r="AG8" s="60"/>
      <c r="AH8" s="60"/>
      <c r="AI8" s="60"/>
      <c r="AO8" s="60"/>
      <c r="AP8" s="60"/>
      <c r="AQ8" s="60"/>
      <c r="AR8" s="60"/>
      <c r="AS8" s="60"/>
      <c r="AT8" s="60"/>
      <c r="AU8" s="60"/>
      <c r="AV8" s="60"/>
      <c r="AW8" s="60"/>
      <c r="AX8" s="60"/>
      <c r="AY8" s="60"/>
      <c r="AZ8" s="60"/>
      <c r="BA8" s="60"/>
      <c r="BB8" s="60"/>
      <c r="BC8" s="60"/>
      <c r="BD8" s="8"/>
    </row>
    <row r="9" spans="1:70" ht="9" customHeight="1">
      <c r="F9" s="73"/>
      <c r="G9" s="73"/>
      <c r="H9" s="73"/>
      <c r="I9" s="73"/>
      <c r="J9" s="73"/>
      <c r="K9" s="73"/>
      <c r="L9" s="73"/>
      <c r="M9" s="73"/>
      <c r="N9" s="73"/>
      <c r="U9" s="3"/>
      <c r="V9" s="3"/>
      <c r="W9" s="3"/>
      <c r="X9" s="3"/>
      <c r="Y9" s="3"/>
      <c r="Z9" s="3"/>
      <c r="AA9" s="3"/>
      <c r="AB9" s="3"/>
      <c r="AC9" s="3"/>
      <c r="AD9" s="3"/>
      <c r="AE9" s="3"/>
      <c r="AF9" s="3"/>
      <c r="AG9" s="3"/>
      <c r="AH9" s="3"/>
      <c r="AI9" s="3"/>
      <c r="AJ9" s="3"/>
      <c r="AK9" s="3"/>
      <c r="AL9" s="3"/>
      <c r="AO9" s="60"/>
      <c r="AP9" s="60"/>
      <c r="AQ9" s="60"/>
      <c r="AR9" s="60"/>
      <c r="AS9" s="60"/>
      <c r="AT9" s="60"/>
      <c r="AU9" s="60"/>
      <c r="AV9" s="60"/>
      <c r="AW9" s="60"/>
      <c r="AX9" s="60"/>
      <c r="AY9" s="60"/>
      <c r="AZ9" s="60"/>
      <c r="BA9" s="60"/>
      <c r="BB9" s="60"/>
      <c r="BC9" s="60"/>
    </row>
    <row r="10" spans="1:70">
      <c r="U10" s="6"/>
      <c r="V10" s="6"/>
      <c r="W10" s="6"/>
      <c r="X10" s="6"/>
      <c r="Y10" s="6"/>
      <c r="Z10" s="6"/>
      <c r="AA10" s="6"/>
      <c r="AB10" s="6"/>
      <c r="AC10" s="6"/>
      <c r="AD10" s="6"/>
      <c r="AE10" s="6"/>
      <c r="AF10" s="6"/>
      <c r="AG10" s="6"/>
      <c r="AH10" s="6"/>
      <c r="AI10" s="6"/>
      <c r="AJ10" s="6"/>
      <c r="AK10" s="6"/>
      <c r="AL10" s="6"/>
      <c r="AO10" s="60"/>
      <c r="AP10" s="60"/>
      <c r="AQ10" s="60"/>
      <c r="AR10" s="60"/>
      <c r="AS10" s="60"/>
      <c r="AT10" s="60"/>
      <c r="AU10" s="60"/>
      <c r="AV10" s="60"/>
      <c r="AW10" s="60"/>
      <c r="AX10" s="60"/>
      <c r="AY10" s="60"/>
      <c r="AZ10" s="60"/>
      <c r="BA10" s="60"/>
      <c r="BB10" s="60"/>
      <c r="BC10" s="60"/>
    </row>
    <row r="11" spans="1:70" ht="12" customHeight="1">
      <c r="U11" s="6"/>
      <c r="V11" s="6"/>
      <c r="W11" s="6"/>
      <c r="X11" s="6"/>
      <c r="Y11" s="6"/>
      <c r="Z11" s="6"/>
      <c r="AA11" s="6"/>
      <c r="AB11" s="6"/>
      <c r="AC11" s="6"/>
      <c r="AD11" s="6"/>
      <c r="AE11" s="6"/>
      <c r="AF11" s="6"/>
      <c r="AG11" s="6"/>
      <c r="AH11" s="6"/>
      <c r="AI11" s="6"/>
      <c r="AJ11" s="6"/>
      <c r="AK11" s="6"/>
      <c r="AL11" s="6"/>
      <c r="AO11" s="60"/>
      <c r="AP11" s="60"/>
      <c r="AQ11" s="60"/>
      <c r="AR11" s="60"/>
      <c r="AS11" s="60"/>
      <c r="AT11" s="60"/>
      <c r="AU11" s="60"/>
      <c r="AV11" s="60"/>
      <c r="AW11" s="60"/>
      <c r="AX11" s="60"/>
      <c r="AY11" s="60"/>
      <c r="AZ11" s="60"/>
      <c r="BA11" s="60"/>
      <c r="BB11" s="60"/>
      <c r="BC11" s="60"/>
      <c r="BD11" s="9"/>
    </row>
    <row r="12" spans="1:70" ht="12" customHeight="1">
      <c r="U12" s="6"/>
      <c r="V12" s="6"/>
      <c r="W12" s="6"/>
      <c r="X12" s="6"/>
      <c r="Y12" s="6"/>
      <c r="Z12" s="6"/>
      <c r="AA12" s="6"/>
      <c r="AB12" s="6"/>
      <c r="AC12" s="6"/>
      <c r="AD12" s="6"/>
      <c r="AE12" s="6"/>
      <c r="AF12" s="6"/>
      <c r="AG12" s="6"/>
      <c r="AH12" s="6"/>
      <c r="AI12" s="6"/>
      <c r="AJ12" s="6"/>
      <c r="AK12" s="6"/>
      <c r="AL12" s="6"/>
      <c r="AO12" s="60"/>
      <c r="AP12" s="60"/>
      <c r="AQ12" s="60"/>
      <c r="AR12" s="60"/>
      <c r="AS12" s="60"/>
      <c r="AT12" s="60"/>
      <c r="AU12" s="60"/>
      <c r="AV12" s="60"/>
      <c r="AW12" s="60"/>
      <c r="AX12" s="60"/>
      <c r="AY12" s="60"/>
      <c r="AZ12" s="60"/>
      <c r="BA12" s="60"/>
      <c r="BB12" s="60"/>
      <c r="BC12" s="60"/>
      <c r="BD12" s="9"/>
    </row>
    <row r="13" spans="1:70" ht="12" customHeight="1">
      <c r="AO13" s="60"/>
      <c r="AP13" s="60"/>
      <c r="AQ13" s="60"/>
      <c r="AR13" s="60"/>
      <c r="AS13" s="60"/>
      <c r="AT13" s="60"/>
      <c r="AU13" s="60"/>
      <c r="AV13" s="60"/>
      <c r="AW13" s="60"/>
      <c r="AX13" s="60"/>
      <c r="AY13" s="60"/>
      <c r="AZ13" s="60"/>
      <c r="BA13" s="60"/>
      <c r="BB13" s="60"/>
      <c r="BC13" s="60"/>
      <c r="BD13" s="75"/>
      <c r="BE13" s="75"/>
    </row>
    <row r="14" spans="1:70" ht="12" customHeight="1">
      <c r="AO14" s="60"/>
      <c r="AP14" s="60"/>
      <c r="AQ14" s="60"/>
      <c r="AR14" s="60"/>
      <c r="AS14" s="60"/>
      <c r="AT14" s="60"/>
      <c r="AU14" s="60"/>
      <c r="AV14" s="60"/>
      <c r="AW14" s="60"/>
      <c r="AX14" s="60"/>
      <c r="AY14" s="60"/>
      <c r="AZ14" s="60"/>
      <c r="BA14" s="60"/>
      <c r="BB14" s="60"/>
      <c r="BC14" s="60"/>
      <c r="BD14" s="75"/>
      <c r="BE14" s="75"/>
    </row>
    <row r="15" spans="1:70">
      <c r="AO15" s="60"/>
      <c r="AP15" s="60"/>
      <c r="AQ15" s="60"/>
      <c r="AR15" s="60"/>
      <c r="AS15" s="60"/>
      <c r="AT15" s="60"/>
      <c r="AU15" s="60"/>
      <c r="AV15" s="60"/>
      <c r="AW15" s="60"/>
      <c r="AX15" s="60"/>
      <c r="AY15" s="60"/>
      <c r="AZ15" s="60"/>
      <c r="BA15" s="60"/>
      <c r="BB15" s="60"/>
      <c r="BC15" s="60"/>
      <c r="BD15" s="62"/>
      <c r="BE15" s="62"/>
    </row>
    <row r="16" spans="1:70">
      <c r="AO16" s="60"/>
      <c r="AP16" s="60"/>
      <c r="AQ16" s="60"/>
      <c r="AR16" s="60"/>
      <c r="AS16" s="60"/>
      <c r="AT16" s="60"/>
      <c r="AU16" s="60"/>
      <c r="AV16" s="60"/>
      <c r="AW16" s="60"/>
      <c r="AX16" s="60"/>
      <c r="AY16" s="60"/>
      <c r="AZ16" s="60"/>
      <c r="BA16" s="60"/>
      <c r="BB16" s="60"/>
      <c r="BC16" s="60"/>
      <c r="BD16" s="62"/>
      <c r="BE16" s="62"/>
    </row>
    <row r="17" spans="1:98">
      <c r="AP17" s="38" t="s">
        <v>18</v>
      </c>
      <c r="AQ17" s="38"/>
      <c r="AR17" s="76"/>
      <c r="AS17" s="76"/>
      <c r="AT17" s="76"/>
      <c r="AU17" s="76"/>
      <c r="AV17" s="62" t="s">
        <v>14</v>
      </c>
      <c r="AW17" s="76"/>
      <c r="AX17" s="76"/>
      <c r="AY17" s="76"/>
      <c r="AZ17" s="62" t="s">
        <v>14</v>
      </c>
      <c r="BA17" s="76"/>
      <c r="BB17" s="76"/>
      <c r="BC17" s="76"/>
      <c r="BD17" s="62" t="s">
        <v>11</v>
      </c>
      <c r="BF17" s="37" t="str">
        <f>IF(BA17="","「TEL」 入力必須項目","")</f>
        <v>「TEL」 入力必須項目</v>
      </c>
      <c r="BG17" s="37"/>
      <c r="BH17" s="37"/>
      <c r="BI17" s="37"/>
      <c r="BJ17" s="37"/>
      <c r="BK17" s="37"/>
      <c r="BL17" s="37"/>
      <c r="BM17" s="37"/>
      <c r="BN17" s="37"/>
    </row>
    <row r="18" spans="1:98">
      <c r="AM18" s="41"/>
      <c r="AN18" s="10"/>
      <c r="AO18" s="10"/>
      <c r="AP18" s="38"/>
      <c r="AQ18" s="38"/>
      <c r="AR18" s="76"/>
      <c r="AS18" s="76"/>
      <c r="AT18" s="76"/>
      <c r="AU18" s="76"/>
      <c r="AV18" s="62"/>
      <c r="AW18" s="76"/>
      <c r="AX18" s="76"/>
      <c r="AY18" s="76"/>
      <c r="AZ18" s="62"/>
      <c r="BA18" s="76"/>
      <c r="BB18" s="76"/>
      <c r="BC18" s="76"/>
      <c r="BD18" s="62"/>
      <c r="BF18" s="37"/>
      <c r="BG18" s="37"/>
      <c r="BH18" s="37"/>
      <c r="BI18" s="37"/>
      <c r="BJ18" s="37"/>
      <c r="BK18" s="37"/>
      <c r="BL18" s="37"/>
      <c r="BM18" s="37"/>
      <c r="BN18" s="37"/>
    </row>
    <row r="19" spans="1:98" ht="16.5" customHeight="1" thickBot="1">
      <c r="AM19" s="41"/>
      <c r="AN19" s="11"/>
      <c r="AO19" s="11"/>
      <c r="AP19" s="11"/>
      <c r="AQ19" s="12"/>
      <c r="AR19" s="12"/>
      <c r="AS19" s="12"/>
      <c r="AT19" s="12"/>
      <c r="AU19" s="12"/>
      <c r="AV19" s="12"/>
      <c r="AW19" s="12"/>
      <c r="AX19" s="12"/>
      <c r="AY19" s="12"/>
      <c r="AZ19" s="12"/>
      <c r="BA19" s="12"/>
      <c r="BB19" s="12"/>
      <c r="BC19" s="12"/>
      <c r="BD19" s="12"/>
    </row>
    <row r="20" spans="1:98" ht="12" customHeight="1">
      <c r="A20" s="43" t="s">
        <v>20</v>
      </c>
      <c r="B20" s="78" t="s">
        <v>21</v>
      </c>
      <c r="C20" s="78"/>
      <c r="D20" s="78"/>
      <c r="E20" s="80"/>
      <c r="F20" s="80"/>
      <c r="G20" s="80"/>
      <c r="H20" s="80"/>
      <c r="I20" s="80"/>
      <c r="J20" s="80"/>
      <c r="K20" s="80"/>
      <c r="L20" s="80"/>
      <c r="M20" s="80"/>
      <c r="N20" s="80"/>
      <c r="O20" s="80"/>
      <c r="P20" s="80"/>
      <c r="Q20" s="80"/>
      <c r="R20" s="80"/>
      <c r="S20" s="80"/>
      <c r="T20" s="80"/>
      <c r="U20" s="80"/>
      <c r="V20" s="80"/>
      <c r="W20" s="80"/>
      <c r="X20" s="80"/>
      <c r="Y20" s="80"/>
      <c r="Z20" s="80"/>
      <c r="AM20" s="49" t="s">
        <v>22</v>
      </c>
      <c r="AN20" s="50" t="s">
        <v>23</v>
      </c>
      <c r="AO20" s="51"/>
      <c r="AP20" s="52"/>
      <c r="AQ20" s="82" t="s">
        <v>24</v>
      </c>
      <c r="AR20" s="84"/>
      <c r="AS20" s="86"/>
      <c r="AT20" s="86"/>
      <c r="AU20" s="86"/>
      <c r="AV20" s="86"/>
      <c r="AW20" s="86"/>
      <c r="AX20" s="86"/>
      <c r="AY20" s="86"/>
      <c r="AZ20" s="86"/>
      <c r="BA20" s="86"/>
      <c r="BB20" s="86"/>
      <c r="BC20" s="86"/>
      <c r="BD20" s="88"/>
      <c r="BF20" s="90" t="str">
        <f>IF(BD20="","③登録事業者の場合は入力必須項目です。 免税事業者の場合入力不要となりますので下記の項目にチェックをお願いします。","")</f>
        <v>③登録事業者の場合は入力必須項目です。 免税事業者の場合入力不要となりますので下記の項目にチェックをお願いします。</v>
      </c>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row>
    <row r="21" spans="1:98" ht="18" customHeight="1" thickBot="1">
      <c r="A21" s="77"/>
      <c r="B21" s="79"/>
      <c r="C21" s="79"/>
      <c r="D21" s="79"/>
      <c r="E21" s="81"/>
      <c r="F21" s="81"/>
      <c r="G21" s="81"/>
      <c r="H21" s="81"/>
      <c r="I21" s="81"/>
      <c r="J21" s="81"/>
      <c r="K21" s="81"/>
      <c r="L21" s="81"/>
      <c r="M21" s="81"/>
      <c r="N21" s="81"/>
      <c r="O21" s="81"/>
      <c r="P21" s="81"/>
      <c r="Q21" s="81"/>
      <c r="R21" s="81"/>
      <c r="S21" s="81"/>
      <c r="T21" s="81"/>
      <c r="U21" s="81"/>
      <c r="V21" s="81"/>
      <c r="W21" s="81"/>
      <c r="X21" s="81"/>
      <c r="Y21" s="81"/>
      <c r="Z21" s="81"/>
      <c r="AM21" s="49"/>
      <c r="AN21" s="53"/>
      <c r="AO21" s="54"/>
      <c r="AP21" s="55"/>
      <c r="AQ21" s="83"/>
      <c r="AR21" s="85"/>
      <c r="AS21" s="87"/>
      <c r="AT21" s="87"/>
      <c r="AU21" s="87"/>
      <c r="AV21" s="87"/>
      <c r="AW21" s="87"/>
      <c r="AX21" s="87"/>
      <c r="AY21" s="87"/>
      <c r="AZ21" s="87"/>
      <c r="BA21" s="87"/>
      <c r="BB21" s="87"/>
      <c r="BC21" s="87"/>
      <c r="BD21" s="89"/>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row>
    <row r="22" spans="1:98" ht="3.75" customHeight="1">
      <c r="E22" s="91" t="str">
        <f>IF(E20="","⑦入力必須項目","")</f>
        <v>⑦入力必須項目</v>
      </c>
      <c r="F22" s="91"/>
      <c r="G22" s="91"/>
      <c r="H22" s="91"/>
      <c r="I22" s="91"/>
      <c r="J22" s="91"/>
      <c r="K22" s="91"/>
      <c r="L22" s="91"/>
      <c r="M22" s="91"/>
      <c r="N22" s="91"/>
      <c r="O22" s="91"/>
      <c r="P22" s="91"/>
      <c r="Q22" s="91"/>
      <c r="R22" s="91"/>
      <c r="S22" s="91"/>
      <c r="T22" s="91"/>
      <c r="U22" s="91"/>
      <c r="V22" s="91"/>
      <c r="W22" s="91"/>
      <c r="X22" s="91"/>
      <c r="Y22" s="91"/>
      <c r="Z22" s="91"/>
    </row>
    <row r="23" spans="1:98" ht="14.25" customHeight="1" thickBot="1">
      <c r="E23" s="73"/>
      <c r="F23" s="73"/>
      <c r="G23" s="73"/>
      <c r="H23" s="73"/>
      <c r="I23" s="73"/>
      <c r="J23" s="73"/>
      <c r="K23" s="73"/>
      <c r="L23" s="73"/>
      <c r="M23" s="73"/>
      <c r="N23" s="73"/>
      <c r="O23" s="73"/>
      <c r="P23" s="73"/>
      <c r="Q23" s="73"/>
      <c r="R23" s="73"/>
      <c r="S23" s="73"/>
      <c r="T23" s="73"/>
      <c r="U23" s="73"/>
      <c r="V23" s="73"/>
      <c r="W23" s="73"/>
      <c r="X23" s="73"/>
      <c r="Y23" s="73"/>
      <c r="Z23" s="73"/>
      <c r="AN23" s="10"/>
      <c r="AO23" s="7" t="s">
        <v>19</v>
      </c>
      <c r="AP23" s="21"/>
      <c r="AQ23" s="21"/>
      <c r="AR23" s="22"/>
      <c r="AS23" s="22"/>
      <c r="AT23" s="22"/>
      <c r="AU23" s="22"/>
      <c r="AV23" s="22"/>
      <c r="AW23" s="22"/>
      <c r="AX23" s="22"/>
      <c r="AY23" s="22"/>
      <c r="AZ23" s="22"/>
      <c r="BA23" s="22"/>
      <c r="BB23" s="22"/>
      <c r="BC23" s="22"/>
      <c r="BD23" s="22"/>
    </row>
    <row r="24" spans="1:98" ht="12" customHeight="1">
      <c r="A24" s="92" t="s">
        <v>25</v>
      </c>
      <c r="B24" s="94" t="s">
        <v>49</v>
      </c>
      <c r="C24" s="95"/>
      <c r="D24" s="95"/>
      <c r="E24" s="95"/>
      <c r="F24" s="95"/>
      <c r="G24" s="95"/>
      <c r="H24" s="95"/>
      <c r="I24" s="95"/>
      <c r="J24" s="95"/>
      <c r="K24" s="95"/>
      <c r="L24" s="96"/>
      <c r="M24" s="101"/>
      <c r="N24" s="102"/>
      <c r="O24" s="102"/>
      <c r="P24" s="102"/>
      <c r="Q24" s="102"/>
      <c r="R24" s="102"/>
      <c r="S24" s="102"/>
      <c r="T24" s="102"/>
      <c r="U24" s="102"/>
      <c r="V24" s="102"/>
      <c r="W24" s="102"/>
      <c r="X24" s="102"/>
      <c r="Y24" s="103"/>
      <c r="AN24" s="2" t="s">
        <v>52</v>
      </c>
      <c r="AP24" s="21"/>
      <c r="AQ24" s="21"/>
      <c r="AR24" s="22"/>
      <c r="AS24" s="22"/>
      <c r="AT24" s="22"/>
      <c r="AU24" s="22"/>
      <c r="AV24" s="22"/>
      <c r="AW24" s="22"/>
      <c r="BB24" s="22"/>
      <c r="BC24" s="22"/>
    </row>
    <row r="25" spans="1:98" ht="12" customHeight="1">
      <c r="A25" s="93"/>
      <c r="B25" s="97"/>
      <c r="C25" s="97"/>
      <c r="D25" s="97"/>
      <c r="E25" s="97"/>
      <c r="F25" s="97"/>
      <c r="G25" s="97"/>
      <c r="H25" s="97"/>
      <c r="I25" s="97"/>
      <c r="J25" s="97"/>
      <c r="K25" s="97"/>
      <c r="L25" s="98"/>
      <c r="M25" s="104"/>
      <c r="N25" s="105"/>
      <c r="O25" s="105"/>
      <c r="P25" s="105"/>
      <c r="Q25" s="105"/>
      <c r="R25" s="105"/>
      <c r="S25" s="105"/>
      <c r="T25" s="105"/>
      <c r="U25" s="105"/>
      <c r="V25" s="105"/>
      <c r="W25" s="105"/>
      <c r="X25" s="105"/>
      <c r="Y25" s="106"/>
      <c r="AO25" s="2" t="s">
        <v>53</v>
      </c>
      <c r="AP25" s="21"/>
      <c r="AQ25" s="21"/>
      <c r="AR25" s="22"/>
      <c r="AS25" s="22"/>
      <c r="AT25" s="22"/>
      <c r="AU25" s="22"/>
      <c r="AV25" s="22"/>
      <c r="AW25" s="22"/>
    </row>
    <row r="26" spans="1:98" ht="12" customHeight="1">
      <c r="A26" s="93"/>
      <c r="B26" s="99"/>
      <c r="C26" s="99"/>
      <c r="D26" s="99"/>
      <c r="E26" s="99"/>
      <c r="F26" s="99"/>
      <c r="G26" s="99"/>
      <c r="H26" s="99"/>
      <c r="I26" s="99"/>
      <c r="J26" s="99"/>
      <c r="K26" s="99"/>
      <c r="L26" s="100"/>
      <c r="M26" s="107"/>
      <c r="N26" s="108"/>
      <c r="O26" s="108"/>
      <c r="P26" s="108"/>
      <c r="Q26" s="108"/>
      <c r="R26" s="108"/>
      <c r="S26" s="108"/>
      <c r="T26" s="108"/>
      <c r="U26" s="108"/>
      <c r="V26" s="108"/>
      <c r="W26" s="108"/>
      <c r="X26" s="108"/>
      <c r="Y26" s="109"/>
      <c r="AP26" s="21"/>
      <c r="AQ26" s="21"/>
      <c r="AR26" s="22"/>
      <c r="AS26" s="22"/>
      <c r="AT26" s="22"/>
      <c r="AU26" s="22"/>
      <c r="AV26" s="22"/>
      <c r="AW26" s="22"/>
    </row>
    <row r="27" spans="1:98" ht="12" customHeight="1">
      <c r="A27" s="110" t="s">
        <v>48</v>
      </c>
      <c r="B27" s="111"/>
      <c r="C27" s="111"/>
      <c r="D27" s="111"/>
      <c r="E27" s="111"/>
      <c r="F27" s="111"/>
      <c r="G27" s="116"/>
      <c r="H27" s="117"/>
      <c r="I27" s="117" t="s">
        <v>54</v>
      </c>
      <c r="J27" s="117"/>
      <c r="K27" s="117"/>
      <c r="L27" s="120"/>
      <c r="M27" s="123">
        <f>ROUND(M24*G27,0)</f>
        <v>0</v>
      </c>
      <c r="N27" s="124"/>
      <c r="O27" s="124"/>
      <c r="P27" s="124"/>
      <c r="Q27" s="124"/>
      <c r="R27" s="124"/>
      <c r="S27" s="124"/>
      <c r="T27" s="124"/>
      <c r="U27" s="124"/>
      <c r="V27" s="124"/>
      <c r="W27" s="124"/>
      <c r="X27" s="124"/>
      <c r="Y27" s="125"/>
    </row>
    <row r="28" spans="1:98" ht="12" customHeight="1">
      <c r="A28" s="112"/>
      <c r="B28" s="113"/>
      <c r="C28" s="113"/>
      <c r="D28" s="113"/>
      <c r="E28" s="113"/>
      <c r="F28" s="113"/>
      <c r="G28" s="118"/>
      <c r="H28" s="118"/>
      <c r="I28" s="118"/>
      <c r="J28" s="118"/>
      <c r="K28" s="118"/>
      <c r="L28" s="121"/>
      <c r="M28" s="104"/>
      <c r="N28" s="105"/>
      <c r="O28" s="105"/>
      <c r="P28" s="105"/>
      <c r="Q28" s="105"/>
      <c r="R28" s="105"/>
      <c r="S28" s="105"/>
      <c r="T28" s="105"/>
      <c r="U28" s="105"/>
      <c r="V28" s="105"/>
      <c r="W28" s="105"/>
      <c r="X28" s="105"/>
      <c r="Y28" s="106"/>
    </row>
    <row r="29" spans="1:98" ht="12" customHeight="1" thickBot="1">
      <c r="A29" s="114"/>
      <c r="B29" s="115"/>
      <c r="C29" s="115"/>
      <c r="D29" s="115"/>
      <c r="E29" s="115"/>
      <c r="F29" s="115"/>
      <c r="G29" s="119"/>
      <c r="H29" s="119"/>
      <c r="I29" s="119"/>
      <c r="J29" s="119"/>
      <c r="K29" s="119"/>
      <c r="L29" s="122"/>
      <c r="M29" s="126"/>
      <c r="N29" s="127"/>
      <c r="O29" s="127"/>
      <c r="P29" s="127"/>
      <c r="Q29" s="127"/>
      <c r="R29" s="127"/>
      <c r="S29" s="127"/>
      <c r="T29" s="127"/>
      <c r="U29" s="127"/>
      <c r="V29" s="127"/>
      <c r="W29" s="127"/>
      <c r="X29" s="127"/>
      <c r="Y29" s="128"/>
    </row>
    <row r="30" spans="1:98" ht="12" customHeight="1">
      <c r="A30" s="141" t="s">
        <v>50</v>
      </c>
      <c r="B30" s="94"/>
      <c r="C30" s="94"/>
      <c r="D30" s="94"/>
      <c r="E30" s="94"/>
      <c r="F30" s="94"/>
      <c r="G30" s="94"/>
      <c r="H30" s="94"/>
      <c r="I30" s="94"/>
      <c r="J30" s="94"/>
      <c r="K30" s="94"/>
      <c r="L30" s="142"/>
      <c r="M30" s="145">
        <f>M24+M27</f>
        <v>0</v>
      </c>
      <c r="N30" s="146"/>
      <c r="O30" s="146"/>
      <c r="P30" s="146"/>
      <c r="Q30" s="146"/>
      <c r="R30" s="146"/>
      <c r="S30" s="146"/>
      <c r="T30" s="146"/>
      <c r="U30" s="146"/>
      <c r="V30" s="146"/>
      <c r="W30" s="146"/>
      <c r="X30" s="146"/>
      <c r="Y30" s="147"/>
      <c r="AA30" s="37" t="str">
        <f>IF(M46=M30," ","⑯今回請求額と一致しておりません")</f>
        <v xml:space="preserve"> </v>
      </c>
      <c r="AB30" s="37"/>
      <c r="AC30" s="37"/>
      <c r="AD30" s="37"/>
      <c r="AE30" s="37"/>
      <c r="AF30" s="37"/>
      <c r="AG30" s="37"/>
      <c r="AH30" s="37"/>
      <c r="AI30" s="37"/>
      <c r="AJ30" s="37"/>
      <c r="AK30" s="37"/>
      <c r="AL30" s="37"/>
      <c r="AM30" s="37"/>
      <c r="AN30" s="37"/>
      <c r="AO30" s="37"/>
      <c r="AP30" s="37"/>
      <c r="AQ30" s="37"/>
      <c r="AR30" s="37"/>
      <c r="AS30" s="37"/>
    </row>
    <row r="31" spans="1:98" ht="12" customHeight="1">
      <c r="A31" s="143"/>
      <c r="B31" s="118"/>
      <c r="C31" s="118"/>
      <c r="D31" s="118"/>
      <c r="E31" s="118"/>
      <c r="F31" s="118"/>
      <c r="G31" s="118"/>
      <c r="H31" s="118"/>
      <c r="I31" s="118"/>
      <c r="J31" s="118"/>
      <c r="K31" s="118"/>
      <c r="L31" s="121"/>
      <c r="M31" s="148"/>
      <c r="N31" s="149"/>
      <c r="O31" s="149"/>
      <c r="P31" s="149"/>
      <c r="Q31" s="149"/>
      <c r="R31" s="149"/>
      <c r="S31" s="149"/>
      <c r="T31" s="149"/>
      <c r="U31" s="149"/>
      <c r="V31" s="149"/>
      <c r="W31" s="149"/>
      <c r="X31" s="149"/>
      <c r="Y31" s="150"/>
      <c r="AA31" s="37"/>
      <c r="AB31" s="37"/>
      <c r="AC31" s="37"/>
      <c r="AD31" s="37"/>
      <c r="AE31" s="37"/>
      <c r="AF31" s="37"/>
      <c r="AG31" s="37"/>
      <c r="AH31" s="37"/>
      <c r="AI31" s="37"/>
      <c r="AJ31" s="37"/>
      <c r="AK31" s="37"/>
      <c r="AL31" s="37"/>
      <c r="AM31" s="37"/>
      <c r="AN31" s="37"/>
      <c r="AO31" s="37"/>
      <c r="AP31" s="37"/>
      <c r="AQ31" s="37"/>
      <c r="AR31" s="37"/>
      <c r="AS31" s="37"/>
    </row>
    <row r="32" spans="1:98" ht="12" customHeight="1" thickBot="1">
      <c r="A32" s="144"/>
      <c r="B32" s="119"/>
      <c r="C32" s="119"/>
      <c r="D32" s="119"/>
      <c r="E32" s="119"/>
      <c r="F32" s="119"/>
      <c r="G32" s="119"/>
      <c r="H32" s="119"/>
      <c r="I32" s="119"/>
      <c r="J32" s="119"/>
      <c r="K32" s="119"/>
      <c r="L32" s="122"/>
      <c r="M32" s="151"/>
      <c r="N32" s="152"/>
      <c r="O32" s="152"/>
      <c r="P32" s="152"/>
      <c r="Q32" s="152"/>
      <c r="R32" s="152"/>
      <c r="S32" s="152"/>
      <c r="T32" s="152"/>
      <c r="U32" s="152"/>
      <c r="V32" s="152"/>
      <c r="W32" s="152"/>
      <c r="X32" s="152"/>
      <c r="Y32" s="153"/>
      <c r="AA32" s="37"/>
      <c r="AB32" s="37"/>
      <c r="AC32" s="37"/>
      <c r="AD32" s="37"/>
      <c r="AE32" s="37"/>
      <c r="AF32" s="37"/>
      <c r="AG32" s="37"/>
      <c r="AH32" s="37"/>
      <c r="AI32" s="37"/>
      <c r="AJ32" s="37"/>
      <c r="AK32" s="37"/>
      <c r="AL32" s="37"/>
      <c r="AM32" s="37"/>
      <c r="AN32" s="37"/>
      <c r="AO32" s="37"/>
      <c r="AP32" s="37"/>
      <c r="AQ32" s="37"/>
      <c r="AR32" s="37"/>
      <c r="AS32" s="37"/>
    </row>
    <row r="33" spans="1:81" ht="20.25" customHeight="1" thickBot="1">
      <c r="O33" s="154" t="str">
        <f>IF(O34="","⑨入力必須項目","")</f>
        <v>⑨入力必須項目</v>
      </c>
      <c r="P33" s="154"/>
      <c r="Q33" s="154"/>
      <c r="R33" s="154"/>
      <c r="S33" s="154"/>
      <c r="T33" s="154"/>
      <c r="U33" s="154"/>
      <c r="V33" s="154"/>
      <c r="W33" s="154"/>
    </row>
    <row r="34" spans="1:81">
      <c r="A34" s="92" t="s">
        <v>28</v>
      </c>
      <c r="B34" s="155" t="s">
        <v>29</v>
      </c>
      <c r="C34" s="156"/>
      <c r="D34" s="156"/>
      <c r="E34" s="156"/>
      <c r="F34" s="156"/>
      <c r="G34" s="156"/>
      <c r="H34" s="156"/>
      <c r="I34" s="156"/>
      <c r="J34" s="156"/>
      <c r="K34" s="156"/>
      <c r="L34" s="156"/>
      <c r="M34" s="157" t="s">
        <v>30</v>
      </c>
      <c r="N34" s="158"/>
      <c r="O34" s="161"/>
      <c r="P34" s="162"/>
      <c r="Q34" s="162"/>
      <c r="R34" s="162"/>
      <c r="S34" s="162"/>
      <c r="T34" s="162"/>
      <c r="U34" s="162"/>
      <c r="V34" s="162"/>
      <c r="W34" s="163"/>
      <c r="X34" s="167" t="s">
        <v>31</v>
      </c>
      <c r="Y34" s="168"/>
      <c r="BG34" s="129"/>
      <c r="BH34" s="129"/>
      <c r="BI34" s="129"/>
      <c r="BJ34" s="129"/>
      <c r="BK34" s="129"/>
      <c r="BL34" s="129"/>
      <c r="BM34" s="129"/>
      <c r="BN34" s="129"/>
      <c r="BO34" s="129"/>
      <c r="BP34" s="129"/>
      <c r="BQ34" s="129"/>
      <c r="BR34" s="129"/>
      <c r="BS34" s="129"/>
      <c r="BT34" s="129"/>
      <c r="BU34" s="129"/>
      <c r="BV34" s="129"/>
      <c r="BW34" s="129"/>
      <c r="BX34" s="129"/>
      <c r="CB34" s="130">
        <v>100</v>
      </c>
      <c r="CC34" s="130"/>
    </row>
    <row r="35" spans="1:81" ht="12.75" customHeight="1">
      <c r="A35" s="93"/>
      <c r="B35" s="131"/>
      <c r="C35" s="132"/>
      <c r="D35" s="132"/>
      <c r="E35" s="132"/>
      <c r="F35" s="132"/>
      <c r="G35" s="132"/>
      <c r="H35" s="132"/>
      <c r="I35" s="132"/>
      <c r="J35" s="132"/>
      <c r="K35" s="132"/>
      <c r="L35" s="132"/>
      <c r="M35" s="159"/>
      <c r="N35" s="160"/>
      <c r="O35" s="164"/>
      <c r="P35" s="165"/>
      <c r="Q35" s="165"/>
      <c r="R35" s="165"/>
      <c r="S35" s="165"/>
      <c r="T35" s="165"/>
      <c r="U35" s="165"/>
      <c r="V35" s="165"/>
      <c r="W35" s="166"/>
      <c r="X35" s="169"/>
      <c r="Y35" s="170"/>
      <c r="BG35" s="129"/>
      <c r="BH35" s="129"/>
      <c r="BI35" s="129"/>
      <c r="BJ35" s="129"/>
      <c r="BK35" s="129"/>
      <c r="BL35" s="129"/>
      <c r="BM35" s="129"/>
      <c r="BN35" s="129"/>
      <c r="BO35" s="129"/>
      <c r="BP35" s="129"/>
      <c r="BQ35" s="129"/>
      <c r="BR35" s="129"/>
      <c r="BS35" s="129"/>
      <c r="BT35" s="129"/>
      <c r="BU35" s="129"/>
      <c r="BV35" s="129"/>
      <c r="BW35" s="129"/>
      <c r="BX35" s="129"/>
      <c r="CB35" s="130"/>
      <c r="CC35" s="130"/>
    </row>
    <row r="36" spans="1:81">
      <c r="A36" s="93" t="s">
        <v>27</v>
      </c>
      <c r="B36" s="131" t="s">
        <v>32</v>
      </c>
      <c r="C36" s="132"/>
      <c r="D36" s="132"/>
      <c r="E36" s="132"/>
      <c r="F36" s="132"/>
      <c r="G36" s="132"/>
      <c r="H36" s="132"/>
      <c r="I36" s="132"/>
      <c r="J36" s="132"/>
      <c r="K36" s="132"/>
      <c r="L36" s="132"/>
      <c r="M36" s="133"/>
      <c r="N36" s="134"/>
      <c r="O36" s="134"/>
      <c r="P36" s="134"/>
      <c r="Q36" s="134"/>
      <c r="R36" s="134"/>
      <c r="S36" s="134"/>
      <c r="T36" s="134"/>
      <c r="U36" s="134"/>
      <c r="V36" s="134"/>
      <c r="W36" s="134"/>
      <c r="X36" s="134"/>
      <c r="Y36" s="135"/>
      <c r="BG36" s="129"/>
      <c r="BH36" s="129"/>
      <c r="BI36" s="129"/>
      <c r="BJ36" s="129"/>
      <c r="BK36" s="129"/>
      <c r="BL36" s="129"/>
      <c r="BM36" s="129"/>
      <c r="BN36" s="129"/>
      <c r="BO36" s="129"/>
      <c r="BP36" s="129"/>
      <c r="BQ36" s="129"/>
      <c r="BR36" s="129"/>
      <c r="BS36" s="129"/>
      <c r="BT36" s="129"/>
      <c r="BU36" s="129"/>
      <c r="BV36" s="129"/>
      <c r="BW36" s="129"/>
      <c r="BX36" s="129"/>
    </row>
    <row r="37" spans="1:81" ht="12" customHeight="1">
      <c r="A37" s="93"/>
      <c r="B37" s="131"/>
      <c r="C37" s="132"/>
      <c r="D37" s="132"/>
      <c r="E37" s="132"/>
      <c r="F37" s="132"/>
      <c r="G37" s="132"/>
      <c r="H37" s="132"/>
      <c r="I37" s="132"/>
      <c r="J37" s="132"/>
      <c r="K37" s="132"/>
      <c r="L37" s="132"/>
      <c r="M37" s="136"/>
      <c r="N37" s="137"/>
      <c r="O37" s="137"/>
      <c r="P37" s="137"/>
      <c r="Q37" s="137"/>
      <c r="R37" s="137"/>
      <c r="S37" s="137"/>
      <c r="T37" s="137"/>
      <c r="U37" s="137"/>
      <c r="V37" s="137"/>
      <c r="W37" s="137"/>
      <c r="X37" s="137"/>
      <c r="Y37" s="138"/>
      <c r="AC37" s="139" t="s">
        <v>26</v>
      </c>
      <c r="AD37" s="139"/>
      <c r="AE37" s="140" t="s">
        <v>65</v>
      </c>
      <c r="AF37" s="140"/>
      <c r="AG37" s="140"/>
      <c r="AH37" s="140"/>
      <c r="AI37" s="140"/>
      <c r="AJ37" s="140"/>
      <c r="AK37" s="140"/>
      <c r="AL37" s="140"/>
      <c r="AM37" s="140"/>
      <c r="AN37" s="140"/>
      <c r="AO37" s="140"/>
      <c r="AP37" s="140"/>
      <c r="AQ37" s="140"/>
      <c r="AR37" s="140"/>
      <c r="AS37" s="140"/>
      <c r="AT37" s="140"/>
      <c r="AU37" s="140"/>
      <c r="AV37" s="140"/>
      <c r="AW37" s="140"/>
      <c r="AX37" s="140"/>
      <c r="AY37" s="140"/>
      <c r="AZ37" s="140"/>
      <c r="BA37" s="140"/>
      <c r="BB37" s="140"/>
      <c r="BC37" s="140"/>
      <c r="BD37" s="140"/>
      <c r="BG37" s="129"/>
      <c r="BH37" s="129"/>
      <c r="BI37" s="129"/>
      <c r="BJ37" s="129"/>
      <c r="BK37" s="129"/>
      <c r="BL37" s="129"/>
      <c r="BM37" s="129"/>
      <c r="BN37" s="129"/>
      <c r="BO37" s="129"/>
      <c r="BP37" s="129"/>
      <c r="BQ37" s="129"/>
      <c r="BR37" s="129"/>
      <c r="BS37" s="129"/>
      <c r="BT37" s="129"/>
      <c r="BU37" s="129"/>
      <c r="BV37" s="129"/>
      <c r="BW37" s="129"/>
      <c r="BX37" s="129"/>
    </row>
    <row r="38" spans="1:81">
      <c r="A38" s="93" t="s">
        <v>33</v>
      </c>
      <c r="B38" s="131" t="s">
        <v>34</v>
      </c>
      <c r="C38" s="132"/>
      <c r="D38" s="132"/>
      <c r="E38" s="132"/>
      <c r="F38" s="132"/>
      <c r="G38" s="132"/>
      <c r="H38" s="132"/>
      <c r="I38" s="132"/>
      <c r="J38" s="132"/>
      <c r="K38" s="132"/>
      <c r="L38" s="132"/>
      <c r="M38" s="133"/>
      <c r="N38" s="134"/>
      <c r="O38" s="134"/>
      <c r="P38" s="134"/>
      <c r="Q38" s="134"/>
      <c r="R38" s="134"/>
      <c r="S38" s="134"/>
      <c r="T38" s="134"/>
      <c r="U38" s="134"/>
      <c r="V38" s="134"/>
      <c r="W38" s="134"/>
      <c r="X38" s="134"/>
      <c r="Y38" s="135"/>
      <c r="AC38" s="139"/>
      <c r="AD38" s="139"/>
      <c r="AE38" s="140"/>
      <c r="AF38" s="140"/>
      <c r="AG38" s="140"/>
      <c r="AH38" s="140"/>
      <c r="AI38" s="140"/>
      <c r="AJ38" s="140"/>
      <c r="AK38" s="140"/>
      <c r="AL38" s="140"/>
      <c r="AM38" s="140"/>
      <c r="AN38" s="140"/>
      <c r="AO38" s="140"/>
      <c r="AP38" s="140"/>
      <c r="AQ38" s="140"/>
      <c r="AR38" s="140"/>
      <c r="AS38" s="140"/>
      <c r="AT38" s="140"/>
      <c r="AU38" s="140"/>
      <c r="AV38" s="140"/>
      <c r="AW38" s="140"/>
      <c r="AX38" s="140"/>
      <c r="AY38" s="140"/>
      <c r="AZ38" s="140"/>
      <c r="BA38" s="140"/>
      <c r="BB38" s="140"/>
      <c r="BC38" s="140"/>
      <c r="BD38" s="140"/>
      <c r="BG38" s="129"/>
      <c r="BH38" s="129"/>
      <c r="BI38" s="129"/>
      <c r="BJ38" s="129"/>
      <c r="BK38" s="129"/>
      <c r="BL38" s="129"/>
      <c r="BM38" s="129"/>
      <c r="BN38" s="129"/>
      <c r="BO38" s="129"/>
      <c r="BP38" s="129"/>
      <c r="BQ38" s="129"/>
      <c r="BR38" s="129"/>
      <c r="BS38" s="129"/>
      <c r="BT38" s="129"/>
      <c r="BU38" s="129"/>
      <c r="BV38" s="129"/>
      <c r="BW38" s="129"/>
      <c r="BX38" s="129"/>
    </row>
    <row r="39" spans="1:81">
      <c r="A39" s="93"/>
      <c r="B39" s="131"/>
      <c r="C39" s="132"/>
      <c r="D39" s="132"/>
      <c r="E39" s="132"/>
      <c r="F39" s="132"/>
      <c r="G39" s="132"/>
      <c r="H39" s="132"/>
      <c r="I39" s="132"/>
      <c r="J39" s="132"/>
      <c r="K39" s="132"/>
      <c r="L39" s="132"/>
      <c r="M39" s="136"/>
      <c r="N39" s="137"/>
      <c r="O39" s="137"/>
      <c r="P39" s="137"/>
      <c r="Q39" s="137"/>
      <c r="R39" s="137"/>
      <c r="S39" s="137"/>
      <c r="T39" s="137"/>
      <c r="U39" s="137"/>
      <c r="V39" s="137"/>
      <c r="W39" s="137"/>
      <c r="X39" s="137"/>
      <c r="Y39" s="138"/>
      <c r="AC39" s="139"/>
      <c r="AD39" s="139"/>
      <c r="AE39" s="140"/>
      <c r="AF39" s="140"/>
      <c r="AG39" s="140"/>
      <c r="AH39" s="140"/>
      <c r="AI39" s="140"/>
      <c r="AJ39" s="140"/>
      <c r="AK39" s="140"/>
      <c r="AL39" s="140"/>
      <c r="AM39" s="140"/>
      <c r="AN39" s="140"/>
      <c r="AO39" s="140"/>
      <c r="AP39" s="140"/>
      <c r="AQ39" s="140"/>
      <c r="AR39" s="140"/>
      <c r="AS39" s="140"/>
      <c r="AT39" s="140"/>
      <c r="AU39" s="140"/>
      <c r="AV39" s="140"/>
      <c r="AW39" s="140"/>
      <c r="AX39" s="140"/>
      <c r="AY39" s="140"/>
      <c r="AZ39" s="140"/>
      <c r="BA39" s="140"/>
      <c r="BB39" s="140"/>
      <c r="BC39" s="140"/>
      <c r="BD39" s="140"/>
      <c r="BG39" s="129"/>
      <c r="BH39" s="129"/>
      <c r="BI39" s="129"/>
      <c r="BJ39" s="129"/>
      <c r="BK39" s="129"/>
      <c r="BL39" s="129"/>
      <c r="BM39" s="129"/>
      <c r="BN39" s="129"/>
      <c r="BO39" s="129"/>
      <c r="BP39" s="129"/>
      <c r="BQ39" s="129"/>
      <c r="BR39" s="129"/>
      <c r="BS39" s="129"/>
      <c r="BT39" s="129"/>
      <c r="BU39" s="129"/>
      <c r="BV39" s="129"/>
      <c r="BW39" s="129"/>
      <c r="BX39" s="129"/>
    </row>
    <row r="40" spans="1:81">
      <c r="A40" s="93" t="s">
        <v>35</v>
      </c>
      <c r="B40" s="131" t="s">
        <v>36</v>
      </c>
      <c r="C40" s="132"/>
      <c r="D40" s="132"/>
      <c r="E40" s="132"/>
      <c r="F40" s="132"/>
      <c r="G40" s="132"/>
      <c r="H40" s="132"/>
      <c r="I40" s="132"/>
      <c r="J40" s="132"/>
      <c r="K40" s="132"/>
      <c r="L40" s="132"/>
      <c r="M40" s="178">
        <f>SUM(M36+M38)</f>
        <v>0</v>
      </c>
      <c r="N40" s="179"/>
      <c r="O40" s="179"/>
      <c r="P40" s="179"/>
      <c r="Q40" s="179"/>
      <c r="R40" s="179"/>
      <c r="S40" s="179"/>
      <c r="T40" s="179"/>
      <c r="U40" s="179"/>
      <c r="V40" s="179"/>
      <c r="W40" s="179"/>
      <c r="X40" s="179"/>
      <c r="Y40" s="180"/>
      <c r="AC40" s="139"/>
      <c r="AD40" s="139"/>
      <c r="AE40" s="140"/>
      <c r="AF40" s="140"/>
      <c r="AG40" s="140"/>
      <c r="AH40" s="140"/>
      <c r="AI40" s="140"/>
      <c r="AJ40" s="140"/>
      <c r="AK40" s="140"/>
      <c r="AL40" s="140"/>
      <c r="AM40" s="140"/>
      <c r="AN40" s="140"/>
      <c r="AO40" s="140"/>
      <c r="AP40" s="140"/>
      <c r="AQ40" s="140"/>
      <c r="AR40" s="140"/>
      <c r="AS40" s="140"/>
      <c r="AT40" s="140"/>
      <c r="AU40" s="140"/>
      <c r="AV40" s="140"/>
      <c r="AW40" s="140"/>
      <c r="AX40" s="140"/>
      <c r="AY40" s="140"/>
      <c r="AZ40" s="140"/>
      <c r="BA40" s="140"/>
      <c r="BB40" s="140"/>
      <c r="BC40" s="140"/>
      <c r="BD40" s="140"/>
      <c r="BG40" s="129"/>
      <c r="BH40" s="129"/>
      <c r="BI40" s="129"/>
      <c r="BJ40" s="129"/>
      <c r="BK40" s="129"/>
      <c r="BL40" s="129"/>
      <c r="BM40" s="129"/>
      <c r="BN40" s="129"/>
      <c r="BO40" s="129"/>
      <c r="BP40" s="129"/>
      <c r="BQ40" s="129"/>
      <c r="BR40" s="129"/>
      <c r="BS40" s="129"/>
      <c r="BT40" s="129"/>
      <c r="BU40" s="129"/>
      <c r="BV40" s="129"/>
      <c r="BW40" s="129"/>
      <c r="BX40" s="129"/>
    </row>
    <row r="41" spans="1:81">
      <c r="A41" s="93"/>
      <c r="B41" s="131"/>
      <c r="C41" s="132"/>
      <c r="D41" s="132"/>
      <c r="E41" s="132"/>
      <c r="F41" s="132"/>
      <c r="G41" s="132"/>
      <c r="H41" s="132"/>
      <c r="I41" s="132"/>
      <c r="J41" s="132"/>
      <c r="K41" s="132"/>
      <c r="L41" s="132"/>
      <c r="M41" s="181"/>
      <c r="N41" s="182"/>
      <c r="O41" s="182"/>
      <c r="P41" s="182"/>
      <c r="Q41" s="182"/>
      <c r="R41" s="182"/>
      <c r="S41" s="182"/>
      <c r="T41" s="182"/>
      <c r="U41" s="182"/>
      <c r="V41" s="182"/>
      <c r="W41" s="182"/>
      <c r="X41" s="182"/>
      <c r="Y41" s="183"/>
      <c r="AC41" s="139"/>
      <c r="AD41" s="139"/>
      <c r="AE41" s="140"/>
      <c r="AF41" s="140"/>
      <c r="AG41" s="140"/>
      <c r="AH41" s="140"/>
      <c r="AI41" s="140"/>
      <c r="AJ41" s="140"/>
      <c r="AK41" s="140"/>
      <c r="AL41" s="140"/>
      <c r="AM41" s="140"/>
      <c r="AN41" s="140"/>
      <c r="AO41" s="140"/>
      <c r="AP41" s="140"/>
      <c r="AQ41" s="140"/>
      <c r="AR41" s="140"/>
      <c r="AS41" s="140"/>
      <c r="AT41" s="140"/>
      <c r="AU41" s="140"/>
      <c r="AV41" s="140"/>
      <c r="AW41" s="140"/>
      <c r="AX41" s="140"/>
      <c r="AY41" s="140"/>
      <c r="AZ41" s="140"/>
      <c r="BA41" s="140"/>
      <c r="BB41" s="140"/>
      <c r="BC41" s="140"/>
      <c r="BD41" s="140"/>
    </row>
    <row r="42" spans="1:81">
      <c r="A42" s="93" t="s">
        <v>37</v>
      </c>
      <c r="B42" s="131" t="s">
        <v>38</v>
      </c>
      <c r="C42" s="132"/>
      <c r="D42" s="132"/>
      <c r="E42" s="132"/>
      <c r="F42" s="132"/>
      <c r="G42" s="132"/>
      <c r="H42" s="132"/>
      <c r="I42" s="132"/>
      <c r="J42" s="132"/>
      <c r="K42" s="132"/>
      <c r="L42" s="132"/>
      <c r="M42" s="133"/>
      <c r="N42" s="134"/>
      <c r="O42" s="134"/>
      <c r="P42" s="134"/>
      <c r="Q42" s="134"/>
      <c r="R42" s="134"/>
      <c r="S42" s="134"/>
      <c r="T42" s="134"/>
      <c r="U42" s="134"/>
      <c r="V42" s="134"/>
      <c r="W42" s="134"/>
      <c r="X42" s="134"/>
      <c r="Y42" s="135"/>
      <c r="AC42" s="130" t="s">
        <v>39</v>
      </c>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row>
    <row r="43" spans="1:81">
      <c r="A43" s="93"/>
      <c r="B43" s="131"/>
      <c r="C43" s="132"/>
      <c r="D43" s="132"/>
      <c r="E43" s="132"/>
      <c r="F43" s="132"/>
      <c r="G43" s="132"/>
      <c r="H43" s="132"/>
      <c r="I43" s="132"/>
      <c r="J43" s="132"/>
      <c r="K43" s="132"/>
      <c r="L43" s="132"/>
      <c r="M43" s="136"/>
      <c r="N43" s="137"/>
      <c r="O43" s="137"/>
      <c r="P43" s="137"/>
      <c r="Q43" s="137"/>
      <c r="R43" s="137"/>
      <c r="S43" s="137"/>
      <c r="T43" s="137"/>
      <c r="U43" s="137"/>
      <c r="V43" s="137"/>
      <c r="W43" s="137"/>
      <c r="X43" s="137"/>
      <c r="Y43" s="138"/>
      <c r="AC43" s="171"/>
      <c r="AD43" s="171"/>
      <c r="AE43" s="171"/>
      <c r="AF43" s="171"/>
      <c r="AG43" s="171"/>
      <c r="AH43" s="171"/>
      <c r="AI43" s="171"/>
      <c r="AJ43" s="171"/>
      <c r="AK43" s="171"/>
      <c r="AL43" s="171"/>
      <c r="AM43" s="171"/>
      <c r="AN43" s="171"/>
      <c r="AO43" s="171"/>
      <c r="AP43" s="171"/>
      <c r="AQ43" s="171"/>
      <c r="AR43" s="171"/>
      <c r="AS43" s="171"/>
      <c r="AT43" s="171"/>
      <c r="AU43" s="171"/>
      <c r="AV43" s="171"/>
      <c r="AW43" s="171"/>
      <c r="AX43" s="171"/>
      <c r="AY43" s="171"/>
      <c r="AZ43" s="171"/>
      <c r="BA43" s="171"/>
      <c r="BB43" s="171"/>
      <c r="BC43" s="171"/>
      <c r="BD43" s="171"/>
    </row>
    <row r="44" spans="1:81">
      <c r="A44" s="93" t="s">
        <v>40</v>
      </c>
      <c r="B44" s="131" t="s">
        <v>42</v>
      </c>
      <c r="C44" s="132"/>
      <c r="D44" s="132"/>
      <c r="E44" s="132"/>
      <c r="F44" s="132"/>
      <c r="G44" s="132"/>
      <c r="H44" s="132"/>
      <c r="I44" s="132"/>
      <c r="J44" s="132"/>
      <c r="K44" s="132"/>
      <c r="L44" s="132"/>
      <c r="M44" s="133"/>
      <c r="N44" s="134"/>
      <c r="O44" s="134"/>
      <c r="P44" s="134"/>
      <c r="Q44" s="134"/>
      <c r="R44" s="134"/>
      <c r="S44" s="134"/>
      <c r="T44" s="134"/>
      <c r="U44" s="134"/>
      <c r="V44" s="134"/>
      <c r="W44" s="134"/>
      <c r="X44" s="134"/>
      <c r="Y44" s="135"/>
      <c r="AC44" s="172"/>
      <c r="AD44" s="173"/>
      <c r="AE44" s="173"/>
      <c r="AF44" s="173"/>
      <c r="AG44" s="173"/>
      <c r="AH44" s="173"/>
      <c r="AI44" s="173"/>
      <c r="AJ44" s="173"/>
      <c r="AK44" s="173"/>
      <c r="AL44" s="173"/>
      <c r="AM44" s="173"/>
      <c r="AN44" s="173"/>
      <c r="AO44" s="173"/>
      <c r="AP44" s="173"/>
      <c r="AQ44" s="173"/>
      <c r="AR44" s="173"/>
      <c r="AS44" s="173"/>
      <c r="AT44" s="173"/>
      <c r="AU44" s="173"/>
      <c r="AV44" s="173"/>
      <c r="AW44" s="173"/>
      <c r="AX44" s="173"/>
      <c r="AY44" s="173"/>
      <c r="AZ44" s="173"/>
      <c r="BA44" s="173"/>
      <c r="BB44" s="173"/>
      <c r="BC44" s="173"/>
      <c r="BD44" s="174"/>
      <c r="BF44" s="37"/>
      <c r="BG44" s="37"/>
      <c r="BH44" s="37"/>
      <c r="BI44" s="37"/>
      <c r="BJ44" s="37"/>
      <c r="BK44" s="37"/>
      <c r="BL44" s="37"/>
      <c r="BM44" s="37"/>
      <c r="BN44" s="37"/>
      <c r="BO44" s="37"/>
      <c r="BP44" s="37"/>
      <c r="BQ44" s="37"/>
      <c r="BX44" s="13"/>
    </row>
    <row r="45" spans="1:81">
      <c r="A45" s="93"/>
      <c r="B45" s="131"/>
      <c r="C45" s="132"/>
      <c r="D45" s="132"/>
      <c r="E45" s="132"/>
      <c r="F45" s="132"/>
      <c r="G45" s="132"/>
      <c r="H45" s="132"/>
      <c r="I45" s="132"/>
      <c r="J45" s="132"/>
      <c r="K45" s="132"/>
      <c r="L45" s="132"/>
      <c r="M45" s="136"/>
      <c r="N45" s="137"/>
      <c r="O45" s="137"/>
      <c r="P45" s="137"/>
      <c r="Q45" s="137"/>
      <c r="R45" s="137"/>
      <c r="S45" s="137"/>
      <c r="T45" s="137"/>
      <c r="U45" s="137"/>
      <c r="V45" s="137"/>
      <c r="W45" s="137"/>
      <c r="X45" s="137"/>
      <c r="Y45" s="138"/>
      <c r="AC45" s="172"/>
      <c r="AD45" s="173"/>
      <c r="AE45" s="173"/>
      <c r="AF45" s="173"/>
      <c r="AG45" s="173"/>
      <c r="AH45" s="173"/>
      <c r="AI45" s="173"/>
      <c r="AJ45" s="173"/>
      <c r="AK45" s="173"/>
      <c r="AL45" s="173"/>
      <c r="AM45" s="173"/>
      <c r="AN45" s="173"/>
      <c r="AO45" s="173"/>
      <c r="AP45" s="173"/>
      <c r="AQ45" s="173"/>
      <c r="AR45" s="173"/>
      <c r="AS45" s="173"/>
      <c r="AT45" s="173"/>
      <c r="AU45" s="173"/>
      <c r="AV45" s="173"/>
      <c r="AW45" s="173"/>
      <c r="AX45" s="173"/>
      <c r="AY45" s="173"/>
      <c r="AZ45" s="173"/>
      <c r="BA45" s="173"/>
      <c r="BB45" s="173"/>
      <c r="BC45" s="173"/>
      <c r="BD45" s="174"/>
      <c r="BF45" s="37"/>
      <c r="BG45" s="37"/>
      <c r="BH45" s="37"/>
      <c r="BI45" s="37"/>
      <c r="BJ45" s="37"/>
      <c r="BK45" s="37"/>
      <c r="BL45" s="37"/>
      <c r="BM45" s="37"/>
      <c r="BN45" s="37"/>
      <c r="BO45" s="37"/>
      <c r="BP45" s="37"/>
      <c r="BQ45" s="37"/>
    </row>
    <row r="46" spans="1:81">
      <c r="A46" s="93" t="s">
        <v>41</v>
      </c>
      <c r="B46" s="189" t="s">
        <v>44</v>
      </c>
      <c r="C46" s="189"/>
      <c r="D46" s="189"/>
      <c r="E46" s="189"/>
      <c r="F46" s="189"/>
      <c r="G46" s="189"/>
      <c r="H46" s="189"/>
      <c r="I46" s="189"/>
      <c r="J46" s="189"/>
      <c r="K46" s="189" t="s">
        <v>45</v>
      </c>
      <c r="L46" s="190"/>
      <c r="M46" s="178">
        <f>M42-M44</f>
        <v>0</v>
      </c>
      <c r="N46" s="179"/>
      <c r="O46" s="179"/>
      <c r="P46" s="179"/>
      <c r="Q46" s="179"/>
      <c r="R46" s="179"/>
      <c r="S46" s="179"/>
      <c r="T46" s="179"/>
      <c r="U46" s="179"/>
      <c r="V46" s="179"/>
      <c r="W46" s="179"/>
      <c r="X46" s="179"/>
      <c r="Y46" s="180"/>
      <c r="AC46" s="172"/>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4"/>
      <c r="BF46" s="37"/>
      <c r="BG46" s="37"/>
      <c r="BH46" s="37"/>
      <c r="BI46" s="37"/>
      <c r="BJ46" s="37"/>
      <c r="BK46" s="37"/>
      <c r="BL46" s="37"/>
      <c r="BM46" s="37"/>
      <c r="BN46" s="37"/>
      <c r="BO46" s="37"/>
      <c r="BP46" s="37"/>
      <c r="BQ46" s="37"/>
    </row>
    <row r="47" spans="1:81">
      <c r="A47" s="93"/>
      <c r="B47" s="99"/>
      <c r="C47" s="99"/>
      <c r="D47" s="99"/>
      <c r="E47" s="99"/>
      <c r="F47" s="99"/>
      <c r="G47" s="99"/>
      <c r="H47" s="99"/>
      <c r="I47" s="99"/>
      <c r="J47" s="99"/>
      <c r="K47" s="99"/>
      <c r="L47" s="100"/>
      <c r="M47" s="181"/>
      <c r="N47" s="182"/>
      <c r="O47" s="182"/>
      <c r="P47" s="182"/>
      <c r="Q47" s="182"/>
      <c r="R47" s="182"/>
      <c r="S47" s="182"/>
      <c r="T47" s="182"/>
      <c r="U47" s="182"/>
      <c r="V47" s="182"/>
      <c r="W47" s="182"/>
      <c r="X47" s="182"/>
      <c r="Y47" s="183"/>
      <c r="AC47" s="175"/>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c r="BA47" s="176"/>
      <c r="BB47" s="176"/>
      <c r="BC47" s="176"/>
      <c r="BD47" s="177"/>
      <c r="BF47" s="37"/>
      <c r="BG47" s="37"/>
      <c r="BH47" s="37"/>
      <c r="BI47" s="37"/>
      <c r="BJ47" s="37"/>
      <c r="BK47" s="37"/>
      <c r="BL47" s="37"/>
      <c r="BM47" s="37"/>
      <c r="BN47" s="37"/>
      <c r="BO47" s="37"/>
      <c r="BP47" s="37"/>
      <c r="BQ47" s="37"/>
    </row>
    <row r="48" spans="1:81">
      <c r="A48" s="93" t="s">
        <v>43</v>
      </c>
      <c r="B48" s="131" t="s">
        <v>46</v>
      </c>
      <c r="C48" s="132"/>
      <c r="D48" s="132"/>
      <c r="E48" s="132"/>
      <c r="F48" s="132"/>
      <c r="G48" s="132"/>
      <c r="H48" s="132"/>
      <c r="I48" s="132"/>
      <c r="J48" s="132"/>
      <c r="K48" s="132"/>
      <c r="L48" s="132"/>
      <c r="M48" s="178">
        <f>M40-M44-M46</f>
        <v>0</v>
      </c>
      <c r="N48" s="179"/>
      <c r="O48" s="179"/>
      <c r="P48" s="179"/>
      <c r="Q48" s="179"/>
      <c r="R48" s="179"/>
      <c r="S48" s="179"/>
      <c r="T48" s="179"/>
      <c r="U48" s="179"/>
      <c r="V48" s="179"/>
      <c r="W48" s="179"/>
      <c r="X48" s="179"/>
      <c r="Y48" s="180"/>
      <c r="AC48" s="184" t="s">
        <v>47</v>
      </c>
      <c r="AD48" s="184"/>
      <c r="AE48" s="184"/>
      <c r="AF48" s="184"/>
      <c r="AG48" s="184"/>
      <c r="AH48" s="184"/>
      <c r="AI48" s="184"/>
      <c r="AJ48" s="184"/>
      <c r="AK48" s="184"/>
      <c r="AL48" s="184"/>
      <c r="AM48" s="184"/>
      <c r="AN48" s="184"/>
      <c r="AO48" s="184"/>
      <c r="AP48" s="184"/>
      <c r="AQ48" s="184"/>
      <c r="AR48" s="184"/>
      <c r="AS48" s="184"/>
      <c r="AT48" s="184"/>
      <c r="AU48" s="184"/>
      <c r="AV48" s="184"/>
      <c r="AW48" s="184"/>
      <c r="AX48" s="184"/>
      <c r="AY48" s="184"/>
      <c r="AZ48" s="184"/>
      <c r="BA48" s="184"/>
      <c r="BB48" s="184"/>
      <c r="BC48" s="184"/>
      <c r="BD48" s="184"/>
    </row>
    <row r="49" spans="1:56" ht="12.75" thickBot="1">
      <c r="A49" s="193"/>
      <c r="B49" s="194"/>
      <c r="C49" s="195"/>
      <c r="D49" s="195"/>
      <c r="E49" s="195"/>
      <c r="F49" s="195"/>
      <c r="G49" s="195"/>
      <c r="H49" s="195"/>
      <c r="I49" s="195"/>
      <c r="J49" s="195"/>
      <c r="K49" s="195"/>
      <c r="L49" s="195"/>
      <c r="M49" s="196"/>
      <c r="N49" s="197"/>
      <c r="O49" s="197"/>
      <c r="P49" s="197"/>
      <c r="Q49" s="197"/>
      <c r="R49" s="197"/>
      <c r="S49" s="197"/>
      <c r="T49" s="197"/>
      <c r="U49" s="197"/>
      <c r="V49" s="197"/>
      <c r="W49" s="197"/>
      <c r="X49" s="197"/>
      <c r="Y49" s="198"/>
      <c r="AC49" s="171"/>
      <c r="AD49" s="171"/>
      <c r="AE49" s="171"/>
      <c r="AF49" s="171"/>
      <c r="AG49" s="171"/>
      <c r="AH49" s="171"/>
      <c r="AI49" s="171"/>
      <c r="AJ49" s="171"/>
      <c r="AK49" s="171"/>
      <c r="AL49" s="171"/>
      <c r="AM49" s="171"/>
      <c r="AN49" s="171"/>
      <c r="AO49" s="171"/>
      <c r="AP49" s="171"/>
      <c r="AQ49" s="171"/>
      <c r="AR49" s="171"/>
      <c r="AS49" s="171"/>
      <c r="AT49" s="171"/>
      <c r="AU49" s="171"/>
      <c r="AV49" s="171"/>
      <c r="AW49" s="171"/>
      <c r="AX49" s="171"/>
      <c r="AY49" s="171"/>
      <c r="AZ49" s="171"/>
      <c r="BA49" s="171"/>
      <c r="BB49" s="171"/>
      <c r="BC49" s="171"/>
      <c r="BD49" s="171"/>
    </row>
    <row r="50" spans="1:56">
      <c r="M50" s="185" t="str">
        <f>IF(M44="","⑭入力必須項目","")</f>
        <v>⑭入力必須項目</v>
      </c>
      <c r="N50" s="185"/>
      <c r="O50" s="185"/>
      <c r="P50" s="185"/>
      <c r="Q50" s="185"/>
      <c r="R50" s="185"/>
      <c r="S50" s="185"/>
      <c r="T50" s="185"/>
      <c r="U50" s="185"/>
      <c r="V50" s="185"/>
      <c r="W50" s="185"/>
      <c r="X50" s="185"/>
      <c r="Y50" s="185"/>
      <c r="AC50" s="186"/>
      <c r="AD50" s="187"/>
      <c r="AE50" s="187"/>
      <c r="AF50" s="187"/>
      <c r="AG50" s="187"/>
      <c r="AH50" s="187"/>
      <c r="AI50" s="187"/>
      <c r="AJ50" s="187"/>
      <c r="AK50" s="187"/>
      <c r="AL50" s="187"/>
      <c r="AM50" s="187"/>
      <c r="AN50" s="187"/>
      <c r="AO50" s="187"/>
      <c r="AP50" s="187"/>
      <c r="AQ50" s="187"/>
      <c r="AR50" s="187"/>
      <c r="AS50" s="187"/>
      <c r="AT50" s="187"/>
      <c r="AU50" s="187"/>
      <c r="AV50" s="187"/>
      <c r="AW50" s="187"/>
      <c r="AX50" s="187"/>
      <c r="AY50" s="187"/>
      <c r="AZ50" s="187"/>
      <c r="BA50" s="187"/>
      <c r="BB50" s="187"/>
      <c r="BC50" s="187"/>
      <c r="BD50" s="188"/>
    </row>
    <row r="51" spans="1:56">
      <c r="M51" s="73"/>
      <c r="N51" s="73"/>
      <c r="O51" s="73"/>
      <c r="P51" s="73"/>
      <c r="Q51" s="73"/>
      <c r="R51" s="73"/>
      <c r="S51" s="73"/>
      <c r="T51" s="73"/>
      <c r="U51" s="73"/>
      <c r="V51" s="73"/>
      <c r="W51" s="73"/>
      <c r="X51" s="73"/>
      <c r="Y51" s="73"/>
      <c r="AC51" s="172"/>
      <c r="AD51" s="173"/>
      <c r="AE51" s="173"/>
      <c r="AF51" s="173"/>
      <c r="AG51" s="173"/>
      <c r="AH51" s="173"/>
      <c r="AI51" s="173"/>
      <c r="AJ51" s="173"/>
      <c r="AK51" s="173"/>
      <c r="AL51" s="173"/>
      <c r="AM51" s="173"/>
      <c r="AN51" s="173"/>
      <c r="AO51" s="173"/>
      <c r="AP51" s="173"/>
      <c r="AQ51" s="173"/>
      <c r="AR51" s="173"/>
      <c r="AS51" s="173"/>
      <c r="AT51" s="173"/>
      <c r="AU51" s="173"/>
      <c r="AV51" s="173"/>
      <c r="AW51" s="173"/>
      <c r="AX51" s="173"/>
      <c r="AY51" s="173"/>
      <c r="AZ51" s="173"/>
      <c r="BA51" s="173"/>
      <c r="BB51" s="173"/>
      <c r="BC51" s="173"/>
      <c r="BD51" s="174"/>
    </row>
    <row r="52" spans="1:56">
      <c r="M52" s="7" t="s">
        <v>51</v>
      </c>
      <c r="AC52" s="172"/>
      <c r="AD52" s="173"/>
      <c r="AE52" s="173"/>
      <c r="AF52" s="173"/>
      <c r="AG52" s="173"/>
      <c r="AH52" s="173"/>
      <c r="AI52" s="173"/>
      <c r="AJ52" s="173"/>
      <c r="AK52" s="173"/>
      <c r="AL52" s="173"/>
      <c r="AM52" s="173"/>
      <c r="AN52" s="173"/>
      <c r="AO52" s="173"/>
      <c r="AP52" s="173"/>
      <c r="AQ52" s="173"/>
      <c r="AR52" s="173"/>
      <c r="AS52" s="173"/>
      <c r="AT52" s="173"/>
      <c r="AU52" s="173"/>
      <c r="AV52" s="173"/>
      <c r="AW52" s="173"/>
      <c r="AX52" s="173"/>
      <c r="AY52" s="173"/>
      <c r="AZ52" s="173"/>
      <c r="BA52" s="173"/>
      <c r="BB52" s="173"/>
      <c r="BC52" s="173"/>
      <c r="BD52" s="174"/>
    </row>
    <row r="53" spans="1:56">
      <c r="AC53" s="172"/>
      <c r="AD53" s="173"/>
      <c r="AE53" s="173"/>
      <c r="AF53" s="173"/>
      <c r="AG53" s="173"/>
      <c r="AH53" s="173"/>
      <c r="AI53" s="173"/>
      <c r="AJ53" s="173"/>
      <c r="AK53" s="173"/>
      <c r="AL53" s="173"/>
      <c r="AM53" s="173"/>
      <c r="AN53" s="173"/>
      <c r="AO53" s="173"/>
      <c r="AP53" s="173"/>
      <c r="AQ53" s="173"/>
      <c r="AR53" s="173"/>
      <c r="AS53" s="173"/>
      <c r="AT53" s="173"/>
      <c r="AU53" s="173"/>
      <c r="AV53" s="173"/>
      <c r="AW53" s="173"/>
      <c r="AX53" s="173"/>
      <c r="AY53" s="173"/>
      <c r="AZ53" s="173"/>
      <c r="BA53" s="173"/>
      <c r="BB53" s="173"/>
      <c r="BC53" s="173"/>
      <c r="BD53" s="174"/>
    </row>
    <row r="54" spans="1:56">
      <c r="AC54" s="172"/>
      <c r="AD54" s="173"/>
      <c r="AE54" s="173"/>
      <c r="AF54" s="173"/>
      <c r="AG54" s="173"/>
      <c r="AH54" s="173"/>
      <c r="AI54" s="173"/>
      <c r="AJ54" s="173"/>
      <c r="AK54" s="173"/>
      <c r="AL54" s="173"/>
      <c r="AM54" s="173"/>
      <c r="AN54" s="173"/>
      <c r="AO54" s="173"/>
      <c r="AP54" s="173"/>
      <c r="AQ54" s="173"/>
      <c r="AR54" s="173"/>
      <c r="AS54" s="173"/>
      <c r="AT54" s="173"/>
      <c r="AU54" s="173"/>
      <c r="AV54" s="173"/>
      <c r="AW54" s="173"/>
      <c r="AX54" s="173"/>
      <c r="AY54" s="173"/>
      <c r="AZ54" s="173"/>
      <c r="BA54" s="173"/>
      <c r="BB54" s="173"/>
      <c r="BC54" s="173"/>
      <c r="BD54" s="174"/>
    </row>
    <row r="55" spans="1:56">
      <c r="AC55" s="175"/>
      <c r="AD55" s="176"/>
      <c r="AE55" s="176"/>
      <c r="AF55" s="176"/>
      <c r="AG55" s="176"/>
      <c r="AH55" s="176"/>
      <c r="AI55" s="176"/>
      <c r="AJ55" s="176"/>
      <c r="AK55" s="176"/>
      <c r="AL55" s="176"/>
      <c r="AM55" s="176"/>
      <c r="AN55" s="176"/>
      <c r="AO55" s="176"/>
      <c r="AP55" s="176"/>
      <c r="AQ55" s="176"/>
      <c r="AR55" s="176"/>
      <c r="AS55" s="176"/>
      <c r="AT55" s="176"/>
      <c r="AU55" s="176"/>
      <c r="AV55" s="176"/>
      <c r="AW55" s="176"/>
      <c r="AX55" s="176"/>
      <c r="AY55" s="176"/>
      <c r="AZ55" s="176"/>
      <c r="BA55" s="176"/>
      <c r="BB55" s="176"/>
      <c r="BC55" s="176"/>
      <c r="BD55" s="177"/>
    </row>
    <row r="56" spans="1:56" ht="12.75" thickBot="1"/>
    <row r="57" spans="1:56">
      <c r="A57" s="14" t="s">
        <v>61</v>
      </c>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row>
    <row r="58" spans="1:56" ht="3" customHeight="1">
      <c r="A58" s="16"/>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row>
    <row r="59" spans="1:56" s="1" customFormat="1">
      <c r="A59" s="191" t="s">
        <v>56</v>
      </c>
      <c r="B59" s="192"/>
      <c r="C59" s="192"/>
      <c r="D59" s="192"/>
      <c r="E59" s="192"/>
      <c r="F59" s="192"/>
      <c r="G59" s="192"/>
      <c r="H59" s="192"/>
      <c r="I59" s="192"/>
      <c r="J59" s="192"/>
      <c r="K59" s="191" t="s">
        <v>57</v>
      </c>
      <c r="L59" s="192"/>
      <c r="M59" s="192"/>
      <c r="N59" s="192"/>
      <c r="O59" s="192"/>
      <c r="P59" s="192"/>
      <c r="Q59" s="192"/>
      <c r="R59" s="192"/>
      <c r="S59" s="192"/>
      <c r="T59" s="192"/>
      <c r="V59" s="191" t="s">
        <v>58</v>
      </c>
      <c r="W59" s="192"/>
      <c r="X59" s="192"/>
      <c r="Y59" s="192"/>
      <c r="Z59" s="192"/>
      <c r="AA59" s="192"/>
      <c r="AB59" s="192"/>
      <c r="AC59" s="192"/>
      <c r="AD59" s="192"/>
      <c r="AE59" s="192"/>
      <c r="AG59" s="191" t="s">
        <v>59</v>
      </c>
      <c r="AH59" s="192"/>
      <c r="AI59" s="192"/>
      <c r="AJ59" s="192"/>
      <c r="AK59" s="192"/>
      <c r="AL59" s="192"/>
      <c r="AM59" s="192"/>
      <c r="AN59" s="192"/>
      <c r="AO59" s="192"/>
      <c r="AP59" s="192"/>
      <c r="AQ59" s="191" t="s">
        <v>60</v>
      </c>
      <c r="AR59" s="192"/>
      <c r="AS59" s="192"/>
      <c r="AT59" s="192"/>
      <c r="AU59" s="192"/>
      <c r="AV59" s="192"/>
      <c r="AW59" s="192"/>
      <c r="AX59" s="192"/>
      <c r="AY59" s="192"/>
      <c r="AZ59" s="192"/>
    </row>
    <row r="60" spans="1:56" s="1" customFormat="1">
      <c r="A60" s="191"/>
      <c r="B60" s="192"/>
      <c r="C60" s="192"/>
      <c r="D60" s="192"/>
      <c r="E60" s="192"/>
      <c r="F60" s="192"/>
      <c r="G60" s="192"/>
      <c r="H60" s="192"/>
      <c r="I60" s="192"/>
      <c r="J60" s="192"/>
      <c r="K60" s="191"/>
      <c r="L60" s="192"/>
      <c r="M60" s="192"/>
      <c r="N60" s="192"/>
      <c r="O60" s="192"/>
      <c r="P60" s="192"/>
      <c r="Q60" s="192"/>
      <c r="R60" s="192"/>
      <c r="S60" s="192"/>
      <c r="T60" s="192"/>
      <c r="V60" s="191"/>
      <c r="W60" s="192"/>
      <c r="X60" s="192"/>
      <c r="Y60" s="192"/>
      <c r="Z60" s="192"/>
      <c r="AA60" s="192"/>
      <c r="AB60" s="192"/>
      <c r="AC60" s="192"/>
      <c r="AD60" s="192"/>
      <c r="AE60" s="192"/>
      <c r="AG60" s="191"/>
      <c r="AH60" s="192"/>
      <c r="AI60" s="192"/>
      <c r="AJ60" s="192"/>
      <c r="AK60" s="192"/>
      <c r="AL60" s="192"/>
      <c r="AM60" s="192"/>
      <c r="AN60" s="192"/>
      <c r="AO60" s="192"/>
      <c r="AP60" s="192"/>
      <c r="AQ60" s="191"/>
      <c r="AR60" s="192"/>
      <c r="AS60" s="192"/>
      <c r="AT60" s="192"/>
      <c r="AU60" s="192"/>
      <c r="AV60" s="192"/>
      <c r="AW60" s="192"/>
      <c r="AX60" s="192"/>
      <c r="AY60" s="192"/>
      <c r="AZ60" s="192"/>
    </row>
    <row r="61" spans="1:56" s="1" customFormat="1">
      <c r="A61" s="191"/>
      <c r="B61" s="192"/>
      <c r="C61" s="192"/>
      <c r="D61" s="192"/>
      <c r="E61" s="192"/>
      <c r="F61" s="192"/>
      <c r="G61" s="192"/>
      <c r="H61" s="192"/>
      <c r="I61" s="192"/>
      <c r="J61" s="192"/>
      <c r="K61" s="191"/>
      <c r="L61" s="192"/>
      <c r="M61" s="192"/>
      <c r="N61" s="192"/>
      <c r="O61" s="192"/>
      <c r="P61" s="192"/>
      <c r="Q61" s="192"/>
      <c r="R61" s="192"/>
      <c r="S61" s="192"/>
      <c r="T61" s="192"/>
      <c r="V61" s="191"/>
      <c r="W61" s="192"/>
      <c r="X61" s="192"/>
      <c r="Y61" s="192"/>
      <c r="Z61" s="192"/>
      <c r="AA61" s="192"/>
      <c r="AB61" s="192"/>
      <c r="AC61" s="192"/>
      <c r="AD61" s="192"/>
      <c r="AE61" s="192"/>
      <c r="AG61" s="191"/>
      <c r="AH61" s="192"/>
      <c r="AI61" s="192"/>
      <c r="AJ61" s="192"/>
      <c r="AK61" s="192"/>
      <c r="AL61" s="192"/>
      <c r="AM61" s="192"/>
      <c r="AN61" s="192"/>
      <c r="AO61" s="192"/>
      <c r="AP61" s="192"/>
      <c r="AQ61" s="191"/>
      <c r="AR61" s="192"/>
      <c r="AS61" s="192"/>
      <c r="AT61" s="192"/>
      <c r="AU61" s="192"/>
      <c r="AV61" s="192"/>
      <c r="AW61" s="192"/>
      <c r="AX61" s="192"/>
      <c r="AY61" s="192"/>
      <c r="AZ61" s="192"/>
    </row>
    <row r="62" spans="1:56" s="1" customFormat="1" ht="12.75" thickBot="1">
      <c r="A62" s="191"/>
      <c r="B62" s="192"/>
      <c r="C62" s="192"/>
      <c r="D62" s="192"/>
      <c r="E62" s="192"/>
      <c r="F62" s="192"/>
      <c r="G62" s="192"/>
      <c r="H62" s="192"/>
      <c r="I62" s="192"/>
      <c r="J62" s="192"/>
      <c r="K62" s="191"/>
      <c r="L62" s="192"/>
      <c r="M62" s="192"/>
      <c r="N62" s="192"/>
      <c r="O62" s="192"/>
      <c r="P62" s="192"/>
      <c r="Q62" s="192"/>
      <c r="R62" s="192"/>
      <c r="S62" s="192"/>
      <c r="T62" s="192"/>
      <c r="V62" s="191"/>
      <c r="W62" s="192"/>
      <c r="X62" s="192"/>
      <c r="Y62" s="192"/>
      <c r="Z62" s="192"/>
      <c r="AA62" s="192"/>
      <c r="AB62" s="192"/>
      <c r="AC62" s="192"/>
      <c r="AD62" s="192"/>
      <c r="AE62" s="192"/>
      <c r="AG62" s="191"/>
      <c r="AH62" s="192"/>
      <c r="AI62" s="192"/>
      <c r="AJ62" s="192"/>
      <c r="AK62" s="192"/>
      <c r="AL62" s="192"/>
      <c r="AM62" s="192"/>
      <c r="AN62" s="192"/>
      <c r="AO62" s="192"/>
      <c r="AP62" s="192"/>
      <c r="AQ62" s="191"/>
      <c r="AR62" s="192"/>
      <c r="AS62" s="192"/>
      <c r="AT62" s="192"/>
      <c r="AU62" s="192"/>
      <c r="AV62" s="192"/>
      <c r="AW62" s="192"/>
      <c r="AX62" s="192"/>
      <c r="AY62" s="192"/>
      <c r="AZ62" s="192"/>
    </row>
    <row r="63" spans="1:56">
      <c r="A63" s="204" t="s">
        <v>62</v>
      </c>
      <c r="B63" s="208"/>
      <c r="C63" s="209"/>
      <c r="D63" s="209"/>
      <c r="E63" s="209"/>
      <c r="F63" s="24"/>
      <c r="G63" s="209"/>
      <c r="H63" s="209"/>
      <c r="I63" s="209"/>
      <c r="J63" s="209"/>
      <c r="K63" s="210" t="s">
        <v>63</v>
      </c>
      <c r="L63" s="214"/>
      <c r="M63" s="215"/>
      <c r="N63" s="215"/>
      <c r="O63" s="215"/>
      <c r="P63" s="215"/>
      <c r="Q63" s="215"/>
      <c r="R63" s="215"/>
      <c r="S63" s="215"/>
      <c r="T63" s="215"/>
      <c r="U63" s="215"/>
      <c r="V63" s="215"/>
      <c r="W63" s="215"/>
      <c r="X63" s="215"/>
      <c r="Y63" s="215"/>
      <c r="Z63" s="215"/>
      <c r="AA63" s="215"/>
      <c r="AB63" s="215"/>
      <c r="AC63" s="215"/>
      <c r="AD63" s="215"/>
      <c r="AE63" s="215"/>
      <c r="AF63" s="215"/>
      <c r="AG63" s="215"/>
      <c r="AH63" s="215"/>
      <c r="AI63" s="215"/>
      <c r="AJ63" s="215"/>
      <c r="AK63" s="215"/>
      <c r="AL63" s="215"/>
      <c r="AM63" s="215"/>
      <c r="AN63" s="215"/>
      <c r="AO63" s="215"/>
      <c r="AP63" s="215"/>
      <c r="AQ63" s="215"/>
      <c r="AR63" s="215"/>
      <c r="AS63" s="215"/>
      <c r="AT63" s="215"/>
      <c r="AU63" s="215"/>
      <c r="AV63" s="215"/>
      <c r="AW63" s="215"/>
      <c r="AX63" s="215"/>
      <c r="AY63" s="215"/>
      <c r="AZ63" s="216"/>
    </row>
    <row r="64" spans="1:56">
      <c r="A64" s="205"/>
      <c r="B64" s="201"/>
      <c r="C64" s="202"/>
      <c r="D64" s="202"/>
      <c r="E64" s="202"/>
      <c r="F64" s="18"/>
      <c r="G64" s="202"/>
      <c r="H64" s="202"/>
      <c r="I64" s="202"/>
      <c r="J64" s="202"/>
      <c r="K64" s="211"/>
      <c r="L64" s="217"/>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c r="AU64" s="41"/>
      <c r="AV64" s="41"/>
      <c r="AW64" s="41"/>
      <c r="AX64" s="41"/>
      <c r="AY64" s="41"/>
      <c r="AZ64" s="218"/>
    </row>
    <row r="65" spans="1:52">
      <c r="A65" s="205"/>
      <c r="B65" s="199"/>
      <c r="C65" s="200"/>
      <c r="D65" s="200"/>
      <c r="E65" s="200"/>
      <c r="F65" s="18"/>
      <c r="G65" s="200"/>
      <c r="H65" s="200"/>
      <c r="I65" s="200"/>
      <c r="J65" s="200"/>
      <c r="K65" s="211"/>
      <c r="L65" s="219"/>
      <c r="M65" s="220"/>
      <c r="N65" s="220"/>
      <c r="O65" s="220"/>
      <c r="P65" s="220"/>
      <c r="Q65" s="220"/>
      <c r="R65" s="220"/>
      <c r="S65" s="220"/>
      <c r="T65" s="220"/>
      <c r="U65" s="220"/>
      <c r="V65" s="220"/>
      <c r="W65" s="220"/>
      <c r="X65" s="220"/>
      <c r="Y65" s="220"/>
      <c r="Z65" s="220"/>
      <c r="AA65" s="220"/>
      <c r="AB65" s="220"/>
      <c r="AC65" s="220"/>
      <c r="AD65" s="220"/>
      <c r="AE65" s="220"/>
      <c r="AF65" s="220"/>
      <c r="AG65" s="220"/>
      <c r="AH65" s="220"/>
      <c r="AI65" s="220"/>
      <c r="AJ65" s="220"/>
      <c r="AK65" s="220"/>
      <c r="AL65" s="220"/>
      <c r="AM65" s="220"/>
      <c r="AN65" s="220"/>
      <c r="AO65" s="220"/>
      <c r="AP65" s="220"/>
      <c r="AQ65" s="220"/>
      <c r="AR65" s="220"/>
      <c r="AS65" s="220"/>
      <c r="AT65" s="220"/>
      <c r="AU65" s="220"/>
      <c r="AV65" s="220"/>
      <c r="AW65" s="220"/>
      <c r="AX65" s="220"/>
      <c r="AY65" s="220"/>
      <c r="AZ65" s="221"/>
    </row>
    <row r="66" spans="1:52">
      <c r="A66" s="206"/>
      <c r="B66" s="201"/>
      <c r="C66" s="202"/>
      <c r="D66" s="202"/>
      <c r="E66" s="202"/>
      <c r="F66" s="18"/>
      <c r="G66" s="202"/>
      <c r="H66" s="202"/>
      <c r="I66" s="202"/>
      <c r="J66" s="202"/>
      <c r="K66" s="212"/>
      <c r="L66" s="217"/>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218"/>
    </row>
    <row r="67" spans="1:52">
      <c r="A67" s="206"/>
      <c r="B67" s="199"/>
      <c r="C67" s="200"/>
      <c r="D67" s="200"/>
      <c r="E67" s="200"/>
      <c r="F67" s="18"/>
      <c r="G67" s="200"/>
      <c r="H67" s="200"/>
      <c r="I67" s="200"/>
      <c r="J67" s="200"/>
      <c r="K67" s="212"/>
      <c r="L67" s="217"/>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218"/>
    </row>
    <row r="68" spans="1:52">
      <c r="A68" s="206"/>
      <c r="B68" s="201"/>
      <c r="C68" s="202"/>
      <c r="D68" s="202"/>
      <c r="E68" s="202"/>
      <c r="F68" s="18"/>
      <c r="G68" s="203"/>
      <c r="H68" s="203"/>
      <c r="I68" s="203"/>
      <c r="J68" s="203"/>
      <c r="K68" s="212"/>
      <c r="L68" s="217"/>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218"/>
    </row>
    <row r="69" spans="1:52" ht="12.75" thickBot="1">
      <c r="A69" s="207"/>
      <c r="B69" s="19"/>
      <c r="C69" s="20"/>
      <c r="D69" s="20"/>
      <c r="E69" s="20"/>
      <c r="F69" s="20"/>
      <c r="G69" s="20"/>
      <c r="H69" s="20"/>
      <c r="I69" s="20"/>
      <c r="J69" s="20"/>
      <c r="K69" s="213"/>
      <c r="L69" s="222"/>
      <c r="M69" s="223"/>
      <c r="N69" s="223"/>
      <c r="O69" s="223"/>
      <c r="P69" s="223"/>
      <c r="Q69" s="223"/>
      <c r="R69" s="223"/>
      <c r="S69" s="223"/>
      <c r="T69" s="223"/>
      <c r="U69" s="223"/>
      <c r="V69" s="223"/>
      <c r="W69" s="223"/>
      <c r="X69" s="223"/>
      <c r="Y69" s="223"/>
      <c r="Z69" s="223"/>
      <c r="AA69" s="223"/>
      <c r="AB69" s="223"/>
      <c r="AC69" s="223"/>
      <c r="AD69" s="223"/>
      <c r="AE69" s="223"/>
      <c r="AF69" s="223"/>
      <c r="AG69" s="223"/>
      <c r="AH69" s="223"/>
      <c r="AI69" s="223"/>
      <c r="AJ69" s="223"/>
      <c r="AK69" s="223"/>
      <c r="AL69" s="223"/>
      <c r="AM69" s="223"/>
      <c r="AN69" s="223"/>
      <c r="AO69" s="223"/>
      <c r="AP69" s="223"/>
      <c r="AQ69" s="223"/>
      <c r="AR69" s="223"/>
      <c r="AS69" s="223"/>
      <c r="AT69" s="223"/>
      <c r="AU69" s="223"/>
      <c r="AV69" s="223"/>
      <c r="AW69" s="223"/>
      <c r="AX69" s="223"/>
      <c r="AY69" s="223"/>
      <c r="AZ69" s="224"/>
    </row>
    <row r="71" spans="1:52" ht="24">
      <c r="A71" s="29" t="s">
        <v>96</v>
      </c>
      <c r="B71" s="30"/>
      <c r="C71" s="30"/>
      <c r="D71" s="30"/>
      <c r="E71" s="30"/>
      <c r="F71" s="30"/>
      <c r="G71" s="30"/>
    </row>
  </sheetData>
  <sheetProtection algorithmName="SHA-512" hashValue="o66I+Pm6emlVDaree5Qz5t5jGxHBRcfJjgWlM8ijOsGiLBnoqDT99O4fSP+D4ZTlwL9pVHhJJWOb+XnYVcaCLw==" saltValue="jnHofPGKLOBaqiq4TMfmUQ==" spinCount="100000" sheet="1" formatCells="0"/>
  <mergeCells count="152">
    <mergeCell ref="B67:E68"/>
    <mergeCell ref="G67:J68"/>
    <mergeCell ref="AU59:AW62"/>
    <mergeCell ref="AX59:AZ62"/>
    <mergeCell ref="A63:A69"/>
    <mergeCell ref="B63:E64"/>
    <mergeCell ref="G63:J64"/>
    <mergeCell ref="K63:K69"/>
    <mergeCell ref="L63:AZ65"/>
    <mergeCell ref="B65:E66"/>
    <mergeCell ref="G65:J66"/>
    <mergeCell ref="L66:AZ69"/>
    <mergeCell ref="AG59:AG62"/>
    <mergeCell ref="AH59:AJ62"/>
    <mergeCell ref="AK59:AM62"/>
    <mergeCell ref="AN59:AP62"/>
    <mergeCell ref="AQ59:AQ62"/>
    <mergeCell ref="AR59:AT62"/>
    <mergeCell ref="O59:Q62"/>
    <mergeCell ref="R59:T62"/>
    <mergeCell ref="V59:V62"/>
    <mergeCell ref="W59:Y62"/>
    <mergeCell ref="Z59:AB62"/>
    <mergeCell ref="AC59:AE62"/>
    <mergeCell ref="A59:A62"/>
    <mergeCell ref="B59:D62"/>
    <mergeCell ref="E59:G62"/>
    <mergeCell ref="H59:J62"/>
    <mergeCell ref="K59:K62"/>
    <mergeCell ref="L59:N62"/>
    <mergeCell ref="A48:A49"/>
    <mergeCell ref="B48:L49"/>
    <mergeCell ref="M48:Y49"/>
    <mergeCell ref="AC48:BD49"/>
    <mergeCell ref="M50:Y51"/>
    <mergeCell ref="AC50:BD55"/>
    <mergeCell ref="BF44:BQ47"/>
    <mergeCell ref="A44:A45"/>
    <mergeCell ref="B44:L45"/>
    <mergeCell ref="M44:Y45"/>
    <mergeCell ref="A46:A47"/>
    <mergeCell ref="B46:H47"/>
    <mergeCell ref="I46:J47"/>
    <mergeCell ref="K46:L47"/>
    <mergeCell ref="M46:Y47"/>
    <mergeCell ref="A42:A43"/>
    <mergeCell ref="B42:L43"/>
    <mergeCell ref="M42:Y43"/>
    <mergeCell ref="AC42:BD43"/>
    <mergeCell ref="AC44:BD47"/>
    <mergeCell ref="A38:A39"/>
    <mergeCell ref="B38:L39"/>
    <mergeCell ref="M38:Y39"/>
    <mergeCell ref="A40:A41"/>
    <mergeCell ref="B40:L41"/>
    <mergeCell ref="M40:Y41"/>
    <mergeCell ref="BG34:BX40"/>
    <mergeCell ref="CB34:CC35"/>
    <mergeCell ref="A36:A37"/>
    <mergeCell ref="B36:L37"/>
    <mergeCell ref="M36:Y37"/>
    <mergeCell ref="AC37:AD41"/>
    <mergeCell ref="AE37:BD41"/>
    <mergeCell ref="A30:L32"/>
    <mergeCell ref="M30:Y32"/>
    <mergeCell ref="AA30:AS32"/>
    <mergeCell ref="O33:W33"/>
    <mergeCell ref="A34:A35"/>
    <mergeCell ref="B34:L35"/>
    <mergeCell ref="M34:N35"/>
    <mergeCell ref="O34:W35"/>
    <mergeCell ref="X34:Y35"/>
    <mergeCell ref="E22:Z23"/>
    <mergeCell ref="A24:A26"/>
    <mergeCell ref="B24:L26"/>
    <mergeCell ref="M24:Y26"/>
    <mergeCell ref="A27:F29"/>
    <mergeCell ref="G27:H29"/>
    <mergeCell ref="I27:L29"/>
    <mergeCell ref="M27:Y29"/>
    <mergeCell ref="AZ20:AZ21"/>
    <mergeCell ref="BF17:BN18"/>
    <mergeCell ref="AM18:AM19"/>
    <mergeCell ref="A20:A21"/>
    <mergeCell ref="B20:D21"/>
    <mergeCell ref="E20:Z21"/>
    <mergeCell ref="AM20:AM21"/>
    <mergeCell ref="AN20:AP21"/>
    <mergeCell ref="AQ20:AQ21"/>
    <mergeCell ref="AR20:AR21"/>
    <mergeCell ref="AS20:AS21"/>
    <mergeCell ref="BA20:BA21"/>
    <mergeCell ref="BB20:BB21"/>
    <mergeCell ref="BC20:BC21"/>
    <mergeCell ref="BD20:BD21"/>
    <mergeCell ref="BF20:CT21"/>
    <mergeCell ref="AT20:AT21"/>
    <mergeCell ref="AU20:AU21"/>
    <mergeCell ref="AV20:AV21"/>
    <mergeCell ref="AW20:AW21"/>
    <mergeCell ref="AX20:AX21"/>
    <mergeCell ref="AY20:AY21"/>
    <mergeCell ref="BD13:BE14"/>
    <mergeCell ref="BD15:BE16"/>
    <mergeCell ref="AP17:AQ18"/>
    <mergeCell ref="AR17:AU18"/>
    <mergeCell ref="AV17:AV18"/>
    <mergeCell ref="AW17:AY18"/>
    <mergeCell ref="AZ17:AZ18"/>
    <mergeCell ref="BA17:BC18"/>
    <mergeCell ref="BD17:BD18"/>
    <mergeCell ref="AF5:AI6"/>
    <mergeCell ref="AO5:BC16"/>
    <mergeCell ref="F7:N9"/>
    <mergeCell ref="V7:V8"/>
    <mergeCell ref="W7:W8"/>
    <mergeCell ref="X7:AB8"/>
    <mergeCell ref="AC7:AC8"/>
    <mergeCell ref="AD7:AH8"/>
    <mergeCell ref="AI7:AI8"/>
    <mergeCell ref="A5:A6"/>
    <mergeCell ref="B5:E6"/>
    <mergeCell ref="F5:L6"/>
    <mergeCell ref="N5:N6"/>
    <mergeCell ref="P5:P6"/>
    <mergeCell ref="U5:U6"/>
    <mergeCell ref="V5:Y6"/>
    <mergeCell ref="Z5:AD6"/>
    <mergeCell ref="AE5:AE6"/>
    <mergeCell ref="AY1:AZ2"/>
    <mergeCell ref="BA1:BB2"/>
    <mergeCell ref="BC1:BD2"/>
    <mergeCell ref="BF1:BR2"/>
    <mergeCell ref="A3:P4"/>
    <mergeCell ref="U3:U4"/>
    <mergeCell ref="V3:Y4"/>
    <mergeCell ref="Z3:AB4"/>
    <mergeCell ref="AC3:AC4"/>
    <mergeCell ref="AD3:AE4"/>
    <mergeCell ref="U1:AJ2"/>
    <mergeCell ref="AO1:AO2"/>
    <mergeCell ref="AP1:AR2"/>
    <mergeCell ref="AS1:AT2"/>
    <mergeCell ref="AU1:AV2"/>
    <mergeCell ref="AW1:AX2"/>
    <mergeCell ref="AS3:BD4"/>
    <mergeCell ref="AF3:AF4"/>
    <mergeCell ref="AG3:AH4"/>
    <mergeCell ref="AI3:AI4"/>
    <mergeCell ref="AJ3:AN4"/>
    <mergeCell ref="AO3:AO4"/>
    <mergeCell ref="AP3:AR4"/>
  </mergeCells>
  <phoneticPr fontId="4"/>
  <conditionalFormatting sqref="M42:Y43">
    <cfRule type="cellIs" dxfId="20" priority="7" operator="equal">
      <formula>0</formula>
    </cfRule>
  </conditionalFormatting>
  <conditionalFormatting sqref="M46:Y47">
    <cfRule type="cellIs" dxfId="19" priority="6" operator="equal">
      <formula>0</formula>
    </cfRule>
  </conditionalFormatting>
  <conditionalFormatting sqref="M36:Y37">
    <cfRule type="cellIs" dxfId="18" priority="5" operator="equal">
      <formula>0</formula>
    </cfRule>
  </conditionalFormatting>
  <conditionalFormatting sqref="M38:Y39">
    <cfRule type="cellIs" dxfId="17" priority="4" operator="equal">
      <formula>0</formula>
    </cfRule>
  </conditionalFormatting>
  <conditionalFormatting sqref="F5:L6 Z3:AB4 AD3:AE4 AG3:AH4 AS1:BD2 AR17:AU18 AW17:AY18 BA17:BC18 AR20:BD21 O34:W35 M44:Y45 AC44:BD47">
    <cfRule type="cellIs" dxfId="16" priority="3" operator="equal">
      <formula>""</formula>
    </cfRule>
  </conditionalFormatting>
  <conditionalFormatting sqref="E20:Z21">
    <cfRule type="cellIs" dxfId="15" priority="2" operator="equal">
      <formula>""</formula>
    </cfRule>
  </conditionalFormatting>
  <conditionalFormatting sqref="M24:Y26 M36:Y39 M42:Y43 M46:Y47">
    <cfRule type="cellIs" dxfId="14" priority="1" operator="equal">
      <formula>""</formula>
    </cfRule>
  </conditionalFormatting>
  <dataValidations disablePrompts="1" count="2">
    <dataValidation type="list" allowBlank="1" showInputMessage="1" showErrorMessage="1" sqref="G27:H29">
      <formula1>"5%,8%,10%"</formula1>
    </dataValidation>
    <dataValidation type="list" allowBlank="1" showInputMessage="1" showErrorMessage="1" sqref="F5:L6">
      <formula1>"本社,東京土木支店,東京建築支店,札幌支店,東北支店,名古屋支店,大阪支店,広島支店,九州支店,七尾工場,久留米工場,"</formula1>
    </dataValidation>
  </dataValidations>
  <pageMargins left="0.11811023622047245" right="0.11811023622047245" top="0.55118110236220474" bottom="0.74803149606299213"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22</xdr:col>
                    <xdr:colOff>66675</xdr:colOff>
                    <xdr:row>6</xdr:row>
                    <xdr:rowOff>28575</xdr:rowOff>
                  </from>
                  <to>
                    <xdr:col>24</xdr:col>
                    <xdr:colOff>47625</xdr:colOff>
                    <xdr:row>7</xdr:row>
                    <xdr:rowOff>123825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28</xdr:col>
                    <xdr:colOff>104775</xdr:colOff>
                    <xdr:row>6</xdr:row>
                    <xdr:rowOff>19050</xdr:rowOff>
                  </from>
                  <to>
                    <xdr:col>30</xdr:col>
                    <xdr:colOff>85725</xdr:colOff>
                    <xdr:row>7</xdr:row>
                    <xdr:rowOff>114300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38</xdr:col>
                    <xdr:colOff>152400</xdr:colOff>
                    <xdr:row>20</xdr:row>
                    <xdr:rowOff>219075</xdr:rowOff>
                  </from>
                  <to>
                    <xdr:col>40</xdr:col>
                    <xdr:colOff>38100</xdr:colOff>
                    <xdr:row>23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CT82"/>
  <sheetViews>
    <sheetView showGridLines="0" zoomScale="115" zoomScaleNormal="115" workbookViewId="0">
      <selection activeCell="BO14" sqref="BO14"/>
    </sheetView>
  </sheetViews>
  <sheetFormatPr defaultColWidth="2.125" defaultRowHeight="12"/>
  <cols>
    <col min="1" max="5" width="2.125" style="2"/>
    <col min="6" max="6" width="0.875" style="2" customWidth="1"/>
    <col min="7" max="7" width="2.125" style="2" customWidth="1"/>
    <col min="8" max="56" width="2.125" style="2"/>
    <col min="57" max="57" width="2.625" style="2" customWidth="1"/>
    <col min="58" max="59" width="2.125" style="2"/>
    <col min="60" max="60" width="4.375" style="2" customWidth="1"/>
    <col min="61" max="61" width="7.125" style="2" customWidth="1"/>
    <col min="62" max="62" width="2.125" style="2" customWidth="1"/>
    <col min="63" max="63" width="2.125" style="2"/>
    <col min="64" max="64" width="2.125" style="2" customWidth="1"/>
    <col min="65" max="16384" width="2.125" style="2"/>
  </cols>
  <sheetData>
    <row r="1" spans="1:70" ht="12" customHeight="1">
      <c r="U1" s="47" t="s">
        <v>55</v>
      </c>
      <c r="V1" s="47"/>
      <c r="W1" s="47"/>
      <c r="X1" s="47"/>
      <c r="Y1" s="47"/>
      <c r="Z1" s="47"/>
      <c r="AA1" s="47"/>
      <c r="AB1" s="47"/>
      <c r="AC1" s="47"/>
      <c r="AD1" s="47"/>
      <c r="AE1" s="47"/>
      <c r="AF1" s="47"/>
      <c r="AG1" s="47"/>
      <c r="AH1" s="47"/>
      <c r="AI1" s="47"/>
      <c r="AJ1" s="47"/>
      <c r="AK1" s="26"/>
      <c r="AL1" s="26"/>
      <c r="AO1" s="49" t="s">
        <v>0</v>
      </c>
      <c r="AP1" s="50" t="s">
        <v>1</v>
      </c>
      <c r="AQ1" s="51"/>
      <c r="AR1" s="52"/>
      <c r="AS1" s="272">
        <v>1</v>
      </c>
      <c r="AT1" s="282"/>
      <c r="AU1" s="284">
        <v>2</v>
      </c>
      <c r="AV1" s="284"/>
      <c r="AW1" s="284">
        <v>3</v>
      </c>
      <c r="AX1" s="284"/>
      <c r="AY1" s="284">
        <v>4</v>
      </c>
      <c r="AZ1" s="284"/>
      <c r="BA1" s="284">
        <v>5</v>
      </c>
      <c r="BB1" s="284"/>
      <c r="BC1" s="272">
        <v>6</v>
      </c>
      <c r="BD1" s="280"/>
      <c r="BF1" s="37" t="str">
        <f>IF(BC1="","①入力必須項目","")</f>
        <v/>
      </c>
      <c r="BG1" s="37"/>
      <c r="BH1" s="37"/>
      <c r="BI1" s="37"/>
      <c r="BJ1" s="37"/>
      <c r="BK1" s="37"/>
      <c r="BL1" s="37"/>
      <c r="BM1" s="37"/>
      <c r="BN1" s="37"/>
      <c r="BO1" s="37"/>
      <c r="BP1" s="37"/>
      <c r="BQ1" s="37"/>
      <c r="BR1" s="37"/>
    </row>
    <row r="2" spans="1:70" ht="12.75" customHeight="1" thickBot="1">
      <c r="U2" s="48"/>
      <c r="V2" s="48"/>
      <c r="W2" s="48"/>
      <c r="X2" s="48"/>
      <c r="Y2" s="48"/>
      <c r="Z2" s="48"/>
      <c r="AA2" s="48"/>
      <c r="AB2" s="48"/>
      <c r="AC2" s="48"/>
      <c r="AD2" s="48"/>
      <c r="AE2" s="48"/>
      <c r="AF2" s="48"/>
      <c r="AG2" s="48"/>
      <c r="AH2" s="48"/>
      <c r="AI2" s="48"/>
      <c r="AJ2" s="48"/>
      <c r="AK2" s="26"/>
      <c r="AL2" s="26"/>
      <c r="AO2" s="49"/>
      <c r="AP2" s="53"/>
      <c r="AQ2" s="54"/>
      <c r="AR2" s="55"/>
      <c r="AS2" s="273"/>
      <c r="AT2" s="283"/>
      <c r="AU2" s="285"/>
      <c r="AV2" s="285"/>
      <c r="AW2" s="285"/>
      <c r="AX2" s="285"/>
      <c r="AY2" s="285"/>
      <c r="AZ2" s="285"/>
      <c r="BA2" s="285"/>
      <c r="BB2" s="285"/>
      <c r="BC2" s="273"/>
      <c r="BD2" s="281"/>
      <c r="BF2" s="37"/>
      <c r="BG2" s="37"/>
      <c r="BH2" s="37"/>
      <c r="BI2" s="37"/>
      <c r="BJ2" s="37"/>
      <c r="BK2" s="37"/>
      <c r="BL2" s="37"/>
      <c r="BM2" s="37"/>
      <c r="BN2" s="37"/>
      <c r="BO2" s="37"/>
      <c r="BP2" s="37"/>
      <c r="BQ2" s="37"/>
      <c r="BR2" s="37"/>
    </row>
    <row r="3" spans="1:70" ht="12" customHeight="1">
      <c r="A3" s="38" t="s">
        <v>64</v>
      </c>
      <c r="B3" s="38"/>
      <c r="C3" s="38"/>
      <c r="D3" s="38"/>
      <c r="E3" s="38"/>
      <c r="F3" s="38"/>
      <c r="G3" s="38"/>
      <c r="H3" s="38"/>
      <c r="I3" s="38"/>
      <c r="J3" s="38"/>
      <c r="K3" s="38"/>
      <c r="L3" s="38"/>
      <c r="M3" s="38"/>
      <c r="N3" s="38"/>
      <c r="O3" s="38"/>
      <c r="P3" s="38"/>
      <c r="U3" s="40" t="s">
        <v>2</v>
      </c>
      <c r="V3" s="42" t="s">
        <v>3</v>
      </c>
      <c r="W3" s="43"/>
      <c r="X3" s="43"/>
      <c r="Y3" s="43"/>
      <c r="Z3" s="279">
        <v>2024</v>
      </c>
      <c r="AA3" s="279"/>
      <c r="AB3" s="279"/>
      <c r="AC3" s="279" t="s">
        <v>4</v>
      </c>
      <c r="AD3" s="279">
        <v>12</v>
      </c>
      <c r="AE3" s="279"/>
      <c r="AF3" s="279" t="s">
        <v>5</v>
      </c>
      <c r="AG3" s="279">
        <v>15</v>
      </c>
      <c r="AH3" s="279"/>
      <c r="AI3" s="279" t="s">
        <v>6</v>
      </c>
      <c r="AJ3" s="59" t="str">
        <f>IF(AG3="","④入力必須項目","")</f>
        <v/>
      </c>
      <c r="AK3" s="59"/>
      <c r="AL3" s="59"/>
      <c r="AM3" s="59"/>
      <c r="AN3" s="59"/>
      <c r="AO3" s="60" t="s">
        <v>7</v>
      </c>
      <c r="AP3" s="61" t="s">
        <v>8</v>
      </c>
      <c r="AQ3" s="61"/>
      <c r="AR3" s="61"/>
      <c r="AS3" s="58"/>
      <c r="AT3" s="58"/>
      <c r="AU3" s="58"/>
      <c r="AV3" s="58"/>
      <c r="AW3" s="58"/>
      <c r="AX3" s="58"/>
      <c r="AY3" s="58"/>
      <c r="AZ3" s="58"/>
      <c r="BA3" s="58"/>
      <c r="BB3" s="58"/>
      <c r="BC3" s="58"/>
      <c r="BD3" s="58"/>
    </row>
    <row r="4" spans="1:70" ht="12" customHeight="1">
      <c r="A4" s="39"/>
      <c r="B4" s="39"/>
      <c r="C4" s="39"/>
      <c r="D4" s="39"/>
      <c r="E4" s="39"/>
      <c r="F4" s="39"/>
      <c r="G4" s="39"/>
      <c r="H4" s="39"/>
      <c r="I4" s="39"/>
      <c r="J4" s="39"/>
      <c r="K4" s="39"/>
      <c r="L4" s="39"/>
      <c r="M4" s="39"/>
      <c r="N4" s="39"/>
      <c r="O4" s="39"/>
      <c r="P4" s="39"/>
      <c r="U4" s="41"/>
      <c r="V4" s="44"/>
      <c r="W4" s="44"/>
      <c r="X4" s="44"/>
      <c r="Y4" s="44"/>
      <c r="Z4" s="44"/>
      <c r="AA4" s="44"/>
      <c r="AB4" s="44"/>
      <c r="AC4" s="44"/>
      <c r="AD4" s="44"/>
      <c r="AE4" s="44"/>
      <c r="AF4" s="44"/>
      <c r="AG4" s="44"/>
      <c r="AH4" s="44"/>
      <c r="AI4" s="44"/>
      <c r="AJ4" s="59"/>
      <c r="AK4" s="59"/>
      <c r="AL4" s="59"/>
      <c r="AM4" s="59"/>
      <c r="AN4" s="59"/>
      <c r="AO4" s="60"/>
      <c r="AP4" s="62"/>
      <c r="AQ4" s="62"/>
      <c r="AR4" s="62"/>
      <c r="AS4" s="38"/>
      <c r="AT4" s="38"/>
      <c r="AU4" s="38"/>
      <c r="AV4" s="38"/>
      <c r="AW4" s="38"/>
      <c r="AX4" s="38"/>
      <c r="AY4" s="38"/>
      <c r="AZ4" s="38"/>
      <c r="BA4" s="38"/>
      <c r="BB4" s="38"/>
      <c r="BC4" s="38"/>
      <c r="BD4" s="38"/>
    </row>
    <row r="5" spans="1:70" ht="12" customHeight="1">
      <c r="A5" s="43" t="s">
        <v>9</v>
      </c>
      <c r="B5" s="64" t="s">
        <v>10</v>
      </c>
      <c r="C5" s="64"/>
      <c r="D5" s="64"/>
      <c r="E5" s="64"/>
      <c r="F5" s="68" t="s">
        <v>66</v>
      </c>
      <c r="G5" s="68"/>
      <c r="H5" s="68"/>
      <c r="I5" s="68"/>
      <c r="J5" s="68"/>
      <c r="K5" s="68"/>
      <c r="L5" s="68"/>
      <c r="M5" s="4"/>
      <c r="N5" s="68" t="s">
        <v>11</v>
      </c>
      <c r="O5" s="4"/>
      <c r="P5" s="68"/>
      <c r="U5" s="60" t="s">
        <v>12</v>
      </c>
      <c r="V5" s="62" t="s">
        <v>13</v>
      </c>
      <c r="W5" s="62"/>
      <c r="X5" s="62"/>
      <c r="Y5" s="62"/>
      <c r="Z5" s="275" t="s">
        <v>67</v>
      </c>
      <c r="AA5" s="275"/>
      <c r="AB5" s="275"/>
      <c r="AC5" s="275"/>
      <c r="AD5" s="275"/>
      <c r="AE5" s="72" t="s">
        <v>14</v>
      </c>
      <c r="AF5" s="275" t="s">
        <v>68</v>
      </c>
      <c r="AG5" s="275"/>
      <c r="AH5" s="275"/>
      <c r="AI5" s="275"/>
      <c r="AJ5" s="3"/>
      <c r="AK5" s="3"/>
      <c r="AL5" s="3"/>
      <c r="BD5" s="8"/>
    </row>
    <row r="6" spans="1:70" ht="12" customHeight="1">
      <c r="A6" s="63"/>
      <c r="B6" s="65"/>
      <c r="C6" s="65"/>
      <c r="D6" s="65"/>
      <c r="E6" s="65"/>
      <c r="F6" s="43"/>
      <c r="G6" s="43"/>
      <c r="H6" s="43"/>
      <c r="I6" s="43"/>
      <c r="J6" s="43"/>
      <c r="K6" s="43"/>
      <c r="L6" s="43"/>
      <c r="M6" s="5"/>
      <c r="N6" s="43"/>
      <c r="O6" s="5"/>
      <c r="P6" s="43"/>
      <c r="U6" s="60"/>
      <c r="V6" s="69"/>
      <c r="W6" s="69"/>
      <c r="X6" s="69"/>
      <c r="Y6" s="69"/>
      <c r="Z6" s="276"/>
      <c r="AA6" s="276"/>
      <c r="AB6" s="276"/>
      <c r="AC6" s="276"/>
      <c r="AD6" s="276"/>
      <c r="AE6" s="69"/>
      <c r="AF6" s="276"/>
      <c r="AG6" s="276"/>
      <c r="AH6" s="276"/>
      <c r="AI6" s="276"/>
      <c r="AJ6" s="3"/>
      <c r="AK6" s="3"/>
      <c r="AL6" s="3"/>
      <c r="AO6" s="277" t="s">
        <v>95</v>
      </c>
      <c r="AP6" s="278"/>
      <c r="AQ6" s="278"/>
      <c r="AR6" s="278"/>
      <c r="AS6" s="278"/>
      <c r="AT6" s="278"/>
      <c r="AU6" s="278"/>
      <c r="AV6" s="278"/>
      <c r="AW6" s="278"/>
      <c r="AX6" s="278"/>
      <c r="AY6" s="278"/>
      <c r="AZ6" s="278"/>
      <c r="BA6" s="278"/>
      <c r="BB6" s="278"/>
      <c r="BC6" s="278"/>
      <c r="BD6" s="278"/>
    </row>
    <row r="7" spans="1:70" ht="12" customHeight="1">
      <c r="F7" s="73" t="str">
        <f>IF(F5="","⑥入力必須項目","")</f>
        <v/>
      </c>
      <c r="G7" s="73"/>
      <c r="H7" s="73"/>
      <c r="I7" s="73"/>
      <c r="J7" s="73"/>
      <c r="K7" s="73"/>
      <c r="L7" s="73"/>
      <c r="M7" s="73"/>
      <c r="N7" s="73"/>
      <c r="V7" s="74" t="s">
        <v>15</v>
      </c>
      <c r="W7" s="74"/>
      <c r="X7" s="74" t="s">
        <v>16</v>
      </c>
      <c r="Y7" s="74"/>
      <c r="Z7" s="74"/>
      <c r="AA7" s="74"/>
      <c r="AB7" s="74"/>
      <c r="AC7" s="74"/>
      <c r="AD7" s="74" t="s">
        <v>17</v>
      </c>
      <c r="AE7" s="74"/>
      <c r="AF7" s="74"/>
      <c r="AG7" s="74"/>
      <c r="AH7" s="74"/>
      <c r="AI7" s="74" t="s">
        <v>11</v>
      </c>
      <c r="AO7" s="278"/>
      <c r="AP7" s="278"/>
      <c r="AQ7" s="278"/>
      <c r="AR7" s="278"/>
      <c r="AS7" s="278"/>
      <c r="AT7" s="278"/>
      <c r="AU7" s="278"/>
      <c r="AV7" s="278"/>
      <c r="AW7" s="278"/>
      <c r="AX7" s="278"/>
      <c r="AY7" s="278"/>
      <c r="AZ7" s="278"/>
      <c r="BA7" s="278"/>
      <c r="BB7" s="278"/>
      <c r="BC7" s="278"/>
      <c r="BD7" s="278"/>
    </row>
    <row r="8" spans="1:70" ht="12" customHeight="1">
      <c r="F8" s="73"/>
      <c r="G8" s="73"/>
      <c r="H8" s="73"/>
      <c r="I8" s="73"/>
      <c r="J8" s="73"/>
      <c r="K8" s="73"/>
      <c r="L8" s="73"/>
      <c r="M8" s="73"/>
      <c r="N8" s="73"/>
      <c r="V8" s="60"/>
      <c r="W8" s="60"/>
      <c r="X8" s="60"/>
      <c r="Y8" s="60"/>
      <c r="Z8" s="60"/>
      <c r="AA8" s="60"/>
      <c r="AB8" s="60"/>
      <c r="AC8" s="60"/>
      <c r="AD8" s="60"/>
      <c r="AE8" s="60"/>
      <c r="AF8" s="60"/>
      <c r="AG8" s="60"/>
      <c r="AH8" s="60"/>
      <c r="AI8" s="60"/>
      <c r="AO8" s="278"/>
      <c r="AP8" s="278"/>
      <c r="AQ8" s="278"/>
      <c r="AR8" s="278"/>
      <c r="AS8" s="278"/>
      <c r="AT8" s="278"/>
      <c r="AU8" s="278"/>
      <c r="AV8" s="278"/>
      <c r="AW8" s="278"/>
      <c r="AX8" s="278"/>
      <c r="AY8" s="278"/>
      <c r="AZ8" s="278"/>
      <c r="BA8" s="278"/>
      <c r="BB8" s="278"/>
      <c r="BC8" s="278"/>
      <c r="BD8" s="278"/>
    </row>
    <row r="9" spans="1:70" ht="9" customHeight="1">
      <c r="F9" s="73"/>
      <c r="G9" s="73"/>
      <c r="H9" s="73"/>
      <c r="I9" s="73"/>
      <c r="J9" s="73"/>
      <c r="K9" s="73"/>
      <c r="L9" s="73"/>
      <c r="M9" s="73"/>
      <c r="N9" s="73"/>
      <c r="U9" s="3"/>
      <c r="V9" s="3"/>
      <c r="W9" s="3"/>
      <c r="X9" s="3"/>
      <c r="Y9" s="3"/>
      <c r="Z9" s="3"/>
      <c r="AA9" s="3"/>
      <c r="AB9" s="3"/>
      <c r="AC9" s="3"/>
      <c r="AD9" s="3"/>
      <c r="AE9" s="3"/>
      <c r="AF9" s="3"/>
      <c r="AG9" s="3"/>
      <c r="AH9" s="3"/>
      <c r="AI9" s="3"/>
      <c r="AJ9" s="3"/>
      <c r="AK9" s="3"/>
      <c r="AL9" s="3"/>
      <c r="AO9" s="278"/>
      <c r="AP9" s="278"/>
      <c r="AQ9" s="278"/>
      <c r="AR9" s="278"/>
      <c r="AS9" s="278"/>
      <c r="AT9" s="278"/>
      <c r="AU9" s="278"/>
      <c r="AV9" s="278"/>
      <c r="AW9" s="278"/>
      <c r="AX9" s="278"/>
      <c r="AY9" s="278"/>
      <c r="AZ9" s="278"/>
      <c r="BA9" s="278"/>
      <c r="BB9" s="278"/>
      <c r="BC9" s="278"/>
      <c r="BD9" s="278"/>
    </row>
    <row r="10" spans="1:70" ht="12" customHeight="1">
      <c r="U10" s="6"/>
      <c r="V10" s="6"/>
      <c r="W10" s="6"/>
      <c r="X10" s="6"/>
      <c r="Y10" s="6"/>
      <c r="Z10" s="6"/>
      <c r="AA10" s="6"/>
      <c r="AB10" s="6"/>
      <c r="AC10" s="6"/>
      <c r="AD10" s="6"/>
      <c r="AE10" s="6"/>
      <c r="AF10" s="6"/>
      <c r="AG10" s="6"/>
      <c r="AH10" s="6"/>
      <c r="AI10" s="6"/>
      <c r="AJ10" s="6"/>
      <c r="AK10" s="6"/>
      <c r="AL10" s="6"/>
      <c r="AO10" s="278"/>
      <c r="AP10" s="278"/>
      <c r="AQ10" s="278"/>
      <c r="AR10" s="278"/>
      <c r="AS10" s="278"/>
      <c r="AT10" s="278"/>
      <c r="AU10" s="278"/>
      <c r="AV10" s="278"/>
      <c r="AW10" s="278"/>
      <c r="AX10" s="278"/>
      <c r="AY10" s="278"/>
      <c r="AZ10" s="278"/>
      <c r="BA10" s="278"/>
      <c r="BB10" s="278"/>
      <c r="BC10" s="278"/>
      <c r="BD10" s="278"/>
    </row>
    <row r="11" spans="1:70" ht="12" customHeight="1">
      <c r="U11" s="6"/>
      <c r="V11" s="6"/>
      <c r="W11" s="6"/>
      <c r="X11" s="6"/>
      <c r="Y11" s="6"/>
      <c r="Z11" s="6"/>
      <c r="AA11" s="6"/>
      <c r="AB11" s="6"/>
      <c r="AC11" s="6"/>
      <c r="AD11" s="6"/>
      <c r="AE11" s="6"/>
      <c r="AF11" s="6"/>
      <c r="AG11" s="6"/>
      <c r="AH11" s="6"/>
      <c r="AI11" s="6"/>
      <c r="AJ11" s="6"/>
      <c r="AK11" s="6"/>
      <c r="AL11" s="6"/>
      <c r="AO11" s="278"/>
      <c r="AP11" s="278"/>
      <c r="AQ11" s="278"/>
      <c r="AR11" s="278"/>
      <c r="AS11" s="278"/>
      <c r="AT11" s="278"/>
      <c r="AU11" s="278"/>
      <c r="AV11" s="278"/>
      <c r="AW11" s="278"/>
      <c r="AX11" s="278"/>
      <c r="AY11" s="278"/>
      <c r="AZ11" s="278"/>
      <c r="BA11" s="278"/>
      <c r="BB11" s="278"/>
      <c r="BC11" s="278"/>
      <c r="BD11" s="278"/>
    </row>
    <row r="12" spans="1:70" ht="12" customHeight="1">
      <c r="U12" s="6"/>
      <c r="V12" s="6"/>
      <c r="W12" s="6"/>
      <c r="X12" s="6"/>
      <c r="Y12" s="6"/>
      <c r="Z12" s="6"/>
      <c r="AA12" s="6"/>
      <c r="AB12" s="6"/>
      <c r="AC12" s="6"/>
      <c r="AD12" s="6"/>
      <c r="AE12" s="6"/>
      <c r="AF12" s="6"/>
      <c r="AG12" s="6"/>
      <c r="AH12" s="6"/>
      <c r="AI12" s="6"/>
      <c r="AJ12" s="6"/>
      <c r="AK12" s="6"/>
      <c r="AL12" s="6"/>
      <c r="AO12" s="278"/>
      <c r="AP12" s="278"/>
      <c r="AQ12" s="278"/>
      <c r="AR12" s="278"/>
      <c r="AS12" s="278"/>
      <c r="AT12" s="278"/>
      <c r="AU12" s="278"/>
      <c r="AV12" s="278"/>
      <c r="AW12" s="278"/>
      <c r="AX12" s="278"/>
      <c r="AY12" s="278"/>
      <c r="AZ12" s="278"/>
      <c r="BA12" s="278"/>
      <c r="BB12" s="278"/>
      <c r="BC12" s="278"/>
      <c r="BD12" s="278"/>
    </row>
    <row r="13" spans="1:70" ht="12" customHeight="1">
      <c r="AO13" s="278"/>
      <c r="AP13" s="278"/>
      <c r="AQ13" s="278"/>
      <c r="AR13" s="278"/>
      <c r="AS13" s="278"/>
      <c r="AT13" s="278"/>
      <c r="AU13" s="278"/>
      <c r="AV13" s="278"/>
      <c r="AW13" s="278"/>
      <c r="AX13" s="278"/>
      <c r="AY13" s="278"/>
      <c r="AZ13" s="278"/>
      <c r="BA13" s="278"/>
      <c r="BB13" s="278"/>
      <c r="BC13" s="278"/>
      <c r="BD13" s="278"/>
      <c r="BE13" s="9"/>
    </row>
    <row r="14" spans="1:70" ht="12" customHeight="1">
      <c r="BD14" s="9"/>
      <c r="BE14" s="9"/>
    </row>
    <row r="15" spans="1:70">
      <c r="BD15" s="62"/>
      <c r="BE15" s="62"/>
    </row>
    <row r="16" spans="1:70">
      <c r="BD16" s="62"/>
      <c r="BE16" s="62"/>
    </row>
    <row r="17" spans="1:98">
      <c r="AP17" s="38" t="s">
        <v>18</v>
      </c>
      <c r="AQ17" s="38"/>
      <c r="AR17" s="274" t="s">
        <v>69</v>
      </c>
      <c r="AS17" s="274"/>
      <c r="AT17" s="274"/>
      <c r="AU17" s="274"/>
      <c r="AV17" s="62" t="s">
        <v>14</v>
      </c>
      <c r="AW17" s="274" t="s">
        <v>70</v>
      </c>
      <c r="AX17" s="274"/>
      <c r="AY17" s="274"/>
      <c r="AZ17" s="62" t="s">
        <v>14</v>
      </c>
      <c r="BA17" s="274" t="s">
        <v>71</v>
      </c>
      <c r="BB17" s="274"/>
      <c r="BC17" s="274"/>
      <c r="BD17" s="62" t="s">
        <v>11</v>
      </c>
      <c r="BF17" s="37" t="str">
        <f>IF(BA17="","「TEL」 入力必須項目","")</f>
        <v/>
      </c>
      <c r="BG17" s="37"/>
      <c r="BH17" s="37"/>
      <c r="BI17" s="37"/>
      <c r="BJ17" s="37"/>
      <c r="BK17" s="37"/>
      <c r="BL17" s="37"/>
      <c r="BM17" s="37"/>
      <c r="BN17" s="37"/>
    </row>
    <row r="18" spans="1:98">
      <c r="AM18" s="41"/>
      <c r="AN18" s="10"/>
      <c r="AO18" s="10"/>
      <c r="AP18" s="38"/>
      <c r="AQ18" s="38"/>
      <c r="AR18" s="274"/>
      <c r="AS18" s="274"/>
      <c r="AT18" s="274"/>
      <c r="AU18" s="274"/>
      <c r="AV18" s="62"/>
      <c r="AW18" s="274"/>
      <c r="AX18" s="274"/>
      <c r="AY18" s="274"/>
      <c r="AZ18" s="62"/>
      <c r="BA18" s="274"/>
      <c r="BB18" s="274"/>
      <c r="BC18" s="274"/>
      <c r="BD18" s="62"/>
      <c r="BF18" s="37"/>
      <c r="BG18" s="37"/>
      <c r="BH18" s="37"/>
      <c r="BI18" s="37"/>
      <c r="BJ18" s="37"/>
      <c r="BK18" s="37"/>
      <c r="BL18" s="37"/>
      <c r="BM18" s="37"/>
      <c r="BN18" s="37"/>
    </row>
    <row r="19" spans="1:98" ht="16.5" customHeight="1" thickBot="1">
      <c r="AM19" s="41"/>
      <c r="AN19" s="11"/>
      <c r="AO19" s="11"/>
      <c r="AP19" s="11"/>
      <c r="AQ19" s="12"/>
      <c r="AR19" s="12"/>
      <c r="AS19" s="12"/>
      <c r="AT19" s="12"/>
      <c r="AU19" s="12"/>
      <c r="AV19" s="12"/>
      <c r="AW19" s="12"/>
      <c r="AX19" s="12"/>
      <c r="AY19" s="12"/>
      <c r="AZ19" s="12"/>
      <c r="BA19" s="12"/>
      <c r="BB19" s="12"/>
      <c r="BC19" s="12"/>
      <c r="BD19" s="12"/>
    </row>
    <row r="20" spans="1:98" ht="12" customHeight="1">
      <c r="A20" s="43" t="s">
        <v>20</v>
      </c>
      <c r="B20" s="78" t="s">
        <v>21</v>
      </c>
      <c r="C20" s="78"/>
      <c r="D20" s="78"/>
      <c r="E20" s="38" t="s">
        <v>72</v>
      </c>
      <c r="F20" s="38"/>
      <c r="G20" s="38"/>
      <c r="H20" s="38"/>
      <c r="I20" s="38"/>
      <c r="J20" s="38"/>
      <c r="K20" s="38"/>
      <c r="L20" s="38"/>
      <c r="M20" s="38"/>
      <c r="N20" s="38"/>
      <c r="O20" s="38"/>
      <c r="P20" s="38"/>
      <c r="Q20" s="38"/>
      <c r="R20" s="38"/>
      <c r="S20" s="38"/>
      <c r="T20" s="38"/>
      <c r="U20" s="38"/>
      <c r="V20" s="38"/>
      <c r="W20" s="38"/>
      <c r="X20" s="38"/>
      <c r="Y20" s="38"/>
      <c r="Z20" s="38"/>
      <c r="AM20" s="49" t="s">
        <v>22</v>
      </c>
      <c r="AN20" s="50" t="s">
        <v>23</v>
      </c>
      <c r="AO20" s="51"/>
      <c r="AP20" s="52"/>
      <c r="AQ20" s="272" t="s">
        <v>24</v>
      </c>
      <c r="AR20" s="286">
        <v>1</v>
      </c>
      <c r="AS20" s="290">
        <v>0</v>
      </c>
      <c r="AT20" s="290">
        <v>1</v>
      </c>
      <c r="AU20" s="290">
        <v>0</v>
      </c>
      <c r="AV20" s="290">
        <v>0</v>
      </c>
      <c r="AW20" s="290">
        <v>0</v>
      </c>
      <c r="AX20" s="290">
        <v>1</v>
      </c>
      <c r="AY20" s="290">
        <v>0</v>
      </c>
      <c r="AZ20" s="290">
        <v>0</v>
      </c>
      <c r="BA20" s="290">
        <v>8</v>
      </c>
      <c r="BB20" s="290">
        <v>7</v>
      </c>
      <c r="BC20" s="290">
        <v>4</v>
      </c>
      <c r="BD20" s="288">
        <v>2</v>
      </c>
      <c r="BF20" s="90" t="str">
        <f>IF(BD20="","③登録事業者の場合は入力必須項目です。 免税事業者の場合入力不要となりますので下記の項目にチェックをお願いします。","")</f>
        <v/>
      </c>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row>
    <row r="21" spans="1:98" ht="18" customHeight="1" thickBot="1">
      <c r="A21" s="77"/>
      <c r="B21" s="79"/>
      <c r="C21" s="79"/>
      <c r="D21" s="79"/>
      <c r="E21" s="39"/>
      <c r="F21" s="39"/>
      <c r="G21" s="39"/>
      <c r="H21" s="39"/>
      <c r="I21" s="39"/>
      <c r="J21" s="39"/>
      <c r="K21" s="39"/>
      <c r="L21" s="39"/>
      <c r="M21" s="39"/>
      <c r="N21" s="39"/>
      <c r="O21" s="39"/>
      <c r="P21" s="39"/>
      <c r="Q21" s="39"/>
      <c r="R21" s="39"/>
      <c r="S21" s="39"/>
      <c r="T21" s="39"/>
      <c r="U21" s="39"/>
      <c r="V21" s="39"/>
      <c r="W21" s="39"/>
      <c r="X21" s="39"/>
      <c r="Y21" s="39"/>
      <c r="Z21" s="39"/>
      <c r="AM21" s="49"/>
      <c r="AN21" s="53"/>
      <c r="AO21" s="54"/>
      <c r="AP21" s="55"/>
      <c r="AQ21" s="273"/>
      <c r="AR21" s="287"/>
      <c r="AS21" s="291"/>
      <c r="AT21" s="291"/>
      <c r="AU21" s="291"/>
      <c r="AV21" s="291"/>
      <c r="AW21" s="291"/>
      <c r="AX21" s="291"/>
      <c r="AY21" s="291"/>
      <c r="AZ21" s="291"/>
      <c r="BA21" s="291"/>
      <c r="BB21" s="291"/>
      <c r="BC21" s="291"/>
      <c r="BD21" s="289"/>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row>
    <row r="22" spans="1:98" ht="3.75" customHeight="1">
      <c r="E22" s="91" t="str">
        <f>IF(E20="","⑦入力必須項目","")</f>
        <v/>
      </c>
      <c r="F22" s="91"/>
      <c r="G22" s="91"/>
      <c r="H22" s="91"/>
      <c r="I22" s="91"/>
      <c r="J22" s="91"/>
      <c r="K22" s="91"/>
      <c r="L22" s="91"/>
      <c r="M22" s="91"/>
      <c r="N22" s="91"/>
      <c r="O22" s="91"/>
      <c r="P22" s="91"/>
      <c r="Q22" s="91"/>
      <c r="R22" s="91"/>
      <c r="S22" s="91"/>
      <c r="T22" s="91"/>
      <c r="U22" s="91"/>
      <c r="V22" s="91"/>
      <c r="W22" s="91"/>
      <c r="X22" s="91"/>
      <c r="Y22" s="91"/>
      <c r="Z22" s="91"/>
    </row>
    <row r="23" spans="1:98" ht="14.25" customHeight="1" thickBot="1">
      <c r="E23" s="73"/>
      <c r="F23" s="73"/>
      <c r="G23" s="73"/>
      <c r="H23" s="73"/>
      <c r="I23" s="73"/>
      <c r="J23" s="73"/>
      <c r="K23" s="73"/>
      <c r="L23" s="73"/>
      <c r="M23" s="73"/>
      <c r="N23" s="73"/>
      <c r="O23" s="73"/>
      <c r="P23" s="73"/>
      <c r="Q23" s="73"/>
      <c r="R23" s="73"/>
      <c r="S23" s="73"/>
      <c r="T23" s="73"/>
      <c r="U23" s="73"/>
      <c r="V23" s="73"/>
      <c r="W23" s="73"/>
      <c r="X23" s="73"/>
      <c r="Y23" s="73"/>
      <c r="Z23" s="73"/>
      <c r="AN23" s="10"/>
      <c r="AO23" s="7" t="s">
        <v>19</v>
      </c>
      <c r="AP23" s="25"/>
      <c r="AQ23" s="25"/>
      <c r="AR23" s="27"/>
      <c r="AS23" s="27"/>
      <c r="AT23" s="27"/>
      <c r="AU23" s="27"/>
      <c r="AV23" s="27"/>
      <c r="AW23" s="27"/>
      <c r="AX23" s="27"/>
      <c r="AY23" s="27"/>
      <c r="AZ23" s="27"/>
      <c r="BA23" s="27"/>
      <c r="BB23" s="27"/>
      <c r="BC23" s="27"/>
      <c r="BD23" s="27"/>
    </row>
    <row r="24" spans="1:98" ht="12" customHeight="1">
      <c r="A24" s="92" t="s">
        <v>25</v>
      </c>
      <c r="B24" s="94" t="s">
        <v>49</v>
      </c>
      <c r="C24" s="95"/>
      <c r="D24" s="95"/>
      <c r="E24" s="95"/>
      <c r="F24" s="95"/>
      <c r="G24" s="95"/>
      <c r="H24" s="95"/>
      <c r="I24" s="95"/>
      <c r="J24" s="95"/>
      <c r="K24" s="95"/>
      <c r="L24" s="96"/>
      <c r="M24" s="245">
        <v>2000000</v>
      </c>
      <c r="N24" s="246"/>
      <c r="O24" s="246"/>
      <c r="P24" s="246"/>
      <c r="Q24" s="246"/>
      <c r="R24" s="246"/>
      <c r="S24" s="246"/>
      <c r="T24" s="246"/>
      <c r="U24" s="246"/>
      <c r="V24" s="246"/>
      <c r="W24" s="246"/>
      <c r="X24" s="246"/>
      <c r="Y24" s="247"/>
      <c r="AN24" s="2" t="s">
        <v>52</v>
      </c>
      <c r="AP24" s="25"/>
      <c r="AQ24" s="25"/>
      <c r="AR24" s="27"/>
      <c r="AS24" s="27"/>
      <c r="AT24" s="27"/>
      <c r="AU24" s="27"/>
      <c r="AV24" s="27"/>
      <c r="AW24" s="27"/>
      <c r="BB24" s="27"/>
      <c r="BC24" s="27"/>
    </row>
    <row r="25" spans="1:98" ht="12" customHeight="1">
      <c r="A25" s="93"/>
      <c r="B25" s="97"/>
      <c r="C25" s="97"/>
      <c r="D25" s="97"/>
      <c r="E25" s="97"/>
      <c r="F25" s="97"/>
      <c r="G25" s="97"/>
      <c r="H25" s="97"/>
      <c r="I25" s="97"/>
      <c r="J25" s="97"/>
      <c r="K25" s="97"/>
      <c r="L25" s="98"/>
      <c r="M25" s="248"/>
      <c r="N25" s="249"/>
      <c r="O25" s="249"/>
      <c r="P25" s="249"/>
      <c r="Q25" s="249"/>
      <c r="R25" s="249"/>
      <c r="S25" s="249"/>
      <c r="T25" s="249"/>
      <c r="U25" s="249"/>
      <c r="V25" s="249"/>
      <c r="W25" s="249"/>
      <c r="X25" s="249"/>
      <c r="Y25" s="250"/>
      <c r="AO25" s="2" t="s">
        <v>53</v>
      </c>
      <c r="AP25" s="25"/>
      <c r="AQ25" s="25"/>
      <c r="AR25" s="27"/>
      <c r="AS25" s="27"/>
      <c r="AT25" s="27"/>
      <c r="AU25" s="27"/>
      <c r="AV25" s="27"/>
      <c r="AW25" s="27"/>
    </row>
    <row r="26" spans="1:98" ht="12" customHeight="1">
      <c r="A26" s="93"/>
      <c r="B26" s="99"/>
      <c r="C26" s="99"/>
      <c r="D26" s="99"/>
      <c r="E26" s="99"/>
      <c r="F26" s="99"/>
      <c r="G26" s="99"/>
      <c r="H26" s="99"/>
      <c r="I26" s="99"/>
      <c r="J26" s="99"/>
      <c r="K26" s="99"/>
      <c r="L26" s="100"/>
      <c r="M26" s="260"/>
      <c r="N26" s="261"/>
      <c r="O26" s="261"/>
      <c r="P26" s="261"/>
      <c r="Q26" s="261"/>
      <c r="R26" s="261"/>
      <c r="S26" s="261"/>
      <c r="T26" s="261"/>
      <c r="U26" s="261"/>
      <c r="V26" s="261"/>
      <c r="W26" s="261"/>
      <c r="X26" s="261"/>
      <c r="Y26" s="262"/>
      <c r="AP26" s="25"/>
      <c r="AQ26" s="25"/>
      <c r="AR26" s="27"/>
      <c r="AS26" s="27"/>
      <c r="AT26" s="27"/>
      <c r="AU26" s="27"/>
      <c r="AV26" s="27"/>
      <c r="AW26" s="27"/>
    </row>
    <row r="27" spans="1:98" ht="12" customHeight="1">
      <c r="A27" s="110" t="s">
        <v>48</v>
      </c>
      <c r="B27" s="111"/>
      <c r="C27" s="111"/>
      <c r="D27" s="111"/>
      <c r="E27" s="111"/>
      <c r="F27" s="111"/>
      <c r="G27" s="116">
        <v>0.1</v>
      </c>
      <c r="H27" s="117"/>
      <c r="I27" s="117" t="s">
        <v>73</v>
      </c>
      <c r="J27" s="117"/>
      <c r="K27" s="117"/>
      <c r="L27" s="120"/>
      <c r="M27" s="263">
        <f>ROUND(M24*G27,0)</f>
        <v>200000</v>
      </c>
      <c r="N27" s="264"/>
      <c r="O27" s="264"/>
      <c r="P27" s="264"/>
      <c r="Q27" s="264"/>
      <c r="R27" s="264"/>
      <c r="S27" s="264"/>
      <c r="T27" s="264"/>
      <c r="U27" s="264"/>
      <c r="V27" s="264"/>
      <c r="W27" s="264"/>
      <c r="X27" s="264"/>
      <c r="Y27" s="265"/>
    </row>
    <row r="28" spans="1:98" ht="12" customHeight="1">
      <c r="A28" s="112"/>
      <c r="B28" s="113"/>
      <c r="C28" s="113"/>
      <c r="D28" s="113"/>
      <c r="E28" s="113"/>
      <c r="F28" s="113"/>
      <c r="G28" s="118"/>
      <c r="H28" s="118"/>
      <c r="I28" s="118"/>
      <c r="J28" s="118"/>
      <c r="K28" s="118"/>
      <c r="L28" s="121"/>
      <c r="M28" s="266"/>
      <c r="N28" s="267"/>
      <c r="O28" s="267"/>
      <c r="P28" s="267"/>
      <c r="Q28" s="267"/>
      <c r="R28" s="267"/>
      <c r="S28" s="267"/>
      <c r="T28" s="267"/>
      <c r="U28" s="267"/>
      <c r="V28" s="267"/>
      <c r="W28" s="267"/>
      <c r="X28" s="267"/>
      <c r="Y28" s="268"/>
    </row>
    <row r="29" spans="1:98" ht="12" customHeight="1" thickBot="1">
      <c r="A29" s="114"/>
      <c r="B29" s="115"/>
      <c r="C29" s="115"/>
      <c r="D29" s="115"/>
      <c r="E29" s="115"/>
      <c r="F29" s="115"/>
      <c r="G29" s="119"/>
      <c r="H29" s="119"/>
      <c r="I29" s="119"/>
      <c r="J29" s="119"/>
      <c r="K29" s="119"/>
      <c r="L29" s="122"/>
      <c r="M29" s="269"/>
      <c r="N29" s="270"/>
      <c r="O29" s="270"/>
      <c r="P29" s="270"/>
      <c r="Q29" s="270"/>
      <c r="R29" s="270"/>
      <c r="S29" s="270"/>
      <c r="T29" s="270"/>
      <c r="U29" s="270"/>
      <c r="V29" s="270"/>
      <c r="W29" s="270"/>
      <c r="X29" s="270"/>
      <c r="Y29" s="271"/>
    </row>
    <row r="30" spans="1:98" ht="12" customHeight="1">
      <c r="A30" s="141" t="s">
        <v>50</v>
      </c>
      <c r="B30" s="94"/>
      <c r="C30" s="94"/>
      <c r="D30" s="94"/>
      <c r="E30" s="94"/>
      <c r="F30" s="94"/>
      <c r="G30" s="94"/>
      <c r="H30" s="94"/>
      <c r="I30" s="94"/>
      <c r="J30" s="94"/>
      <c r="K30" s="94"/>
      <c r="L30" s="142"/>
      <c r="M30" s="245">
        <f>M24+M27</f>
        <v>2200000</v>
      </c>
      <c r="N30" s="246"/>
      <c r="O30" s="246"/>
      <c r="P30" s="246"/>
      <c r="Q30" s="246"/>
      <c r="R30" s="246"/>
      <c r="S30" s="246"/>
      <c r="T30" s="246"/>
      <c r="U30" s="246"/>
      <c r="V30" s="246"/>
      <c r="W30" s="246"/>
      <c r="X30" s="246"/>
      <c r="Y30" s="247"/>
    </row>
    <row r="31" spans="1:98" ht="12" customHeight="1">
      <c r="A31" s="143"/>
      <c r="B31" s="118"/>
      <c r="C31" s="118"/>
      <c r="D31" s="118"/>
      <c r="E31" s="118"/>
      <c r="F31" s="118"/>
      <c r="G31" s="118"/>
      <c r="H31" s="118"/>
      <c r="I31" s="118"/>
      <c r="J31" s="118"/>
      <c r="K31" s="118"/>
      <c r="L31" s="121"/>
      <c r="M31" s="248"/>
      <c r="N31" s="249"/>
      <c r="O31" s="249"/>
      <c r="P31" s="249"/>
      <c r="Q31" s="249"/>
      <c r="R31" s="249"/>
      <c r="S31" s="249"/>
      <c r="T31" s="249"/>
      <c r="U31" s="249"/>
      <c r="V31" s="249"/>
      <c r="W31" s="249"/>
      <c r="X31" s="249"/>
      <c r="Y31" s="250"/>
    </row>
    <row r="32" spans="1:98" ht="12" customHeight="1" thickBot="1">
      <c r="A32" s="144"/>
      <c r="B32" s="119"/>
      <c r="C32" s="119"/>
      <c r="D32" s="119"/>
      <c r="E32" s="119"/>
      <c r="F32" s="119"/>
      <c r="G32" s="119"/>
      <c r="H32" s="119"/>
      <c r="I32" s="119"/>
      <c r="J32" s="119"/>
      <c r="K32" s="119"/>
      <c r="L32" s="122"/>
      <c r="M32" s="251"/>
      <c r="N32" s="252"/>
      <c r="O32" s="252"/>
      <c r="P32" s="252"/>
      <c r="Q32" s="252"/>
      <c r="R32" s="252"/>
      <c r="S32" s="252"/>
      <c r="T32" s="252"/>
      <c r="U32" s="252"/>
      <c r="V32" s="252"/>
      <c r="W32" s="252"/>
      <c r="X32" s="252"/>
      <c r="Y32" s="253"/>
    </row>
    <row r="33" spans="1:69" ht="20.25" customHeight="1" thickBot="1">
      <c r="O33" s="154" t="str">
        <f>IF(O34="","⑨入力必須項目","")</f>
        <v/>
      </c>
      <c r="P33" s="154"/>
      <c r="Q33" s="154"/>
      <c r="R33" s="154"/>
      <c r="S33" s="154"/>
      <c r="T33" s="154"/>
      <c r="U33" s="154"/>
      <c r="V33" s="154"/>
      <c r="W33" s="154"/>
    </row>
    <row r="34" spans="1:69" ht="11.25" customHeight="1">
      <c r="A34" s="92" t="s">
        <v>28</v>
      </c>
      <c r="B34" s="155" t="s">
        <v>29</v>
      </c>
      <c r="C34" s="156"/>
      <c r="D34" s="156"/>
      <c r="E34" s="156"/>
      <c r="F34" s="156"/>
      <c r="G34" s="156"/>
      <c r="H34" s="156"/>
      <c r="I34" s="156"/>
      <c r="J34" s="156"/>
      <c r="K34" s="156"/>
      <c r="L34" s="156"/>
      <c r="M34" s="157" t="s">
        <v>30</v>
      </c>
      <c r="N34" s="158"/>
      <c r="O34" s="254" t="s">
        <v>74</v>
      </c>
      <c r="P34" s="255"/>
      <c r="Q34" s="255"/>
      <c r="R34" s="255"/>
      <c r="S34" s="255"/>
      <c r="T34" s="255"/>
      <c r="U34" s="255"/>
      <c r="V34" s="255"/>
      <c r="W34" s="256"/>
      <c r="X34" s="167" t="s">
        <v>31</v>
      </c>
      <c r="Y34" s="168"/>
      <c r="AC34" s="41"/>
      <c r="AD34" s="240"/>
      <c r="AE34" s="240"/>
      <c r="AF34" s="240"/>
      <c r="AG34" s="240"/>
      <c r="AH34" s="240"/>
      <c r="AI34" s="240"/>
      <c r="AJ34" s="240"/>
      <c r="AK34" s="240"/>
      <c r="AL34" s="240"/>
      <c r="AM34" s="240"/>
      <c r="AN34" s="240"/>
      <c r="AO34" s="241"/>
      <c r="AP34" s="242"/>
      <c r="AQ34" s="242"/>
      <c r="AR34" s="242"/>
      <c r="AS34" s="242"/>
      <c r="AT34" s="242"/>
      <c r="AU34" s="242"/>
      <c r="AV34" s="242"/>
      <c r="AW34" s="242"/>
      <c r="AX34" s="242"/>
      <c r="AY34" s="242"/>
      <c r="AZ34" s="242"/>
      <c r="BA34" s="242"/>
      <c r="BB34" s="243"/>
      <c r="BC34" s="244"/>
      <c r="BD34" s="244"/>
    </row>
    <row r="35" spans="1:69">
      <c r="A35" s="93"/>
      <c r="B35" s="131"/>
      <c r="C35" s="132"/>
      <c r="D35" s="132"/>
      <c r="E35" s="132"/>
      <c r="F35" s="132"/>
      <c r="G35" s="132"/>
      <c r="H35" s="132"/>
      <c r="I35" s="132"/>
      <c r="J35" s="132"/>
      <c r="K35" s="132"/>
      <c r="L35" s="132"/>
      <c r="M35" s="159"/>
      <c r="N35" s="160"/>
      <c r="O35" s="257"/>
      <c r="P35" s="258"/>
      <c r="Q35" s="258"/>
      <c r="R35" s="258"/>
      <c r="S35" s="258"/>
      <c r="T35" s="258"/>
      <c r="U35" s="258"/>
      <c r="V35" s="258"/>
      <c r="W35" s="259"/>
      <c r="X35" s="169"/>
      <c r="Y35" s="170"/>
      <c r="AC35" s="41"/>
      <c r="AD35" s="240"/>
      <c r="AE35" s="240"/>
      <c r="AF35" s="240"/>
      <c r="AG35" s="240"/>
      <c r="AH35" s="240"/>
      <c r="AI35" s="240"/>
      <c r="AJ35" s="240"/>
      <c r="AK35" s="240"/>
      <c r="AL35" s="240"/>
      <c r="AM35" s="240"/>
      <c r="AN35" s="240"/>
      <c r="AO35" s="242"/>
      <c r="AP35" s="242"/>
      <c r="AQ35" s="242"/>
      <c r="AR35" s="242"/>
      <c r="AS35" s="242"/>
      <c r="AT35" s="242"/>
      <c r="AU35" s="242"/>
      <c r="AV35" s="242"/>
      <c r="AW35" s="242"/>
      <c r="AX35" s="242"/>
      <c r="AY35" s="242"/>
      <c r="AZ35" s="242"/>
      <c r="BA35" s="242"/>
      <c r="BB35" s="243"/>
      <c r="BC35" s="244"/>
      <c r="BD35" s="244"/>
    </row>
    <row r="36" spans="1:69">
      <c r="A36" s="93" t="s">
        <v>27</v>
      </c>
      <c r="B36" s="131" t="s">
        <v>32</v>
      </c>
      <c r="C36" s="132"/>
      <c r="D36" s="132"/>
      <c r="E36" s="132"/>
      <c r="F36" s="132"/>
      <c r="G36" s="132"/>
      <c r="H36" s="132"/>
      <c r="I36" s="132"/>
      <c r="J36" s="132"/>
      <c r="K36" s="132"/>
      <c r="L36" s="132"/>
      <c r="M36" s="231">
        <v>110000000</v>
      </c>
      <c r="N36" s="232"/>
      <c r="O36" s="232"/>
      <c r="P36" s="232"/>
      <c r="Q36" s="232"/>
      <c r="R36" s="232"/>
      <c r="S36" s="232"/>
      <c r="T36" s="232"/>
      <c r="U36" s="232"/>
      <c r="V36" s="232"/>
      <c r="W36" s="232"/>
      <c r="X36" s="232"/>
      <c r="Y36" s="233"/>
    </row>
    <row r="37" spans="1:69" ht="12" customHeight="1">
      <c r="A37" s="93"/>
      <c r="B37" s="131"/>
      <c r="C37" s="132"/>
      <c r="D37" s="132"/>
      <c r="E37" s="132"/>
      <c r="F37" s="132"/>
      <c r="G37" s="132"/>
      <c r="H37" s="132"/>
      <c r="I37" s="132"/>
      <c r="J37" s="132"/>
      <c r="K37" s="132"/>
      <c r="L37" s="132"/>
      <c r="M37" s="234"/>
      <c r="N37" s="235"/>
      <c r="O37" s="235"/>
      <c r="P37" s="235"/>
      <c r="Q37" s="235"/>
      <c r="R37" s="235"/>
      <c r="S37" s="235"/>
      <c r="T37" s="235"/>
      <c r="U37" s="235"/>
      <c r="V37" s="235"/>
      <c r="W37" s="235"/>
      <c r="X37" s="235"/>
      <c r="Y37" s="236"/>
      <c r="AC37" s="139" t="s">
        <v>26</v>
      </c>
      <c r="AD37" s="139"/>
      <c r="AE37" s="140" t="s">
        <v>94</v>
      </c>
      <c r="AF37" s="140"/>
      <c r="AG37" s="140"/>
      <c r="AH37" s="140"/>
      <c r="AI37" s="140"/>
      <c r="AJ37" s="140"/>
      <c r="AK37" s="140"/>
      <c r="AL37" s="140"/>
      <c r="AM37" s="140"/>
      <c r="AN37" s="140"/>
      <c r="AO37" s="140"/>
      <c r="AP37" s="140"/>
      <c r="AQ37" s="140"/>
      <c r="AR37" s="140"/>
      <c r="AS37" s="140"/>
      <c r="AT37" s="140"/>
      <c r="AU37" s="140"/>
      <c r="AV37" s="140"/>
      <c r="AW37" s="140"/>
      <c r="AX37" s="140"/>
      <c r="AY37" s="140"/>
      <c r="AZ37" s="140"/>
      <c r="BA37" s="140"/>
      <c r="BB37" s="140"/>
      <c r="BC37" s="140"/>
      <c r="BD37" s="140"/>
    </row>
    <row r="38" spans="1:69">
      <c r="A38" s="93" t="s">
        <v>33</v>
      </c>
      <c r="B38" s="131" t="s">
        <v>34</v>
      </c>
      <c r="C38" s="132"/>
      <c r="D38" s="132"/>
      <c r="E38" s="132"/>
      <c r="F38" s="132"/>
      <c r="G38" s="132"/>
      <c r="H38" s="132"/>
      <c r="I38" s="132"/>
      <c r="J38" s="132"/>
      <c r="K38" s="132"/>
      <c r="L38" s="132"/>
      <c r="M38" s="231">
        <v>1100000</v>
      </c>
      <c r="N38" s="232"/>
      <c r="O38" s="232"/>
      <c r="P38" s="232"/>
      <c r="Q38" s="232"/>
      <c r="R38" s="232"/>
      <c r="S38" s="232"/>
      <c r="T38" s="232"/>
      <c r="U38" s="232"/>
      <c r="V38" s="232"/>
      <c r="W38" s="232"/>
      <c r="X38" s="232"/>
      <c r="Y38" s="233"/>
      <c r="AC38" s="139"/>
      <c r="AD38" s="139"/>
      <c r="AE38" s="140"/>
      <c r="AF38" s="140"/>
      <c r="AG38" s="140"/>
      <c r="AH38" s="140"/>
      <c r="AI38" s="140"/>
      <c r="AJ38" s="140"/>
      <c r="AK38" s="140"/>
      <c r="AL38" s="140"/>
      <c r="AM38" s="140"/>
      <c r="AN38" s="140"/>
      <c r="AO38" s="140"/>
      <c r="AP38" s="140"/>
      <c r="AQ38" s="140"/>
      <c r="AR38" s="140"/>
      <c r="AS38" s="140"/>
      <c r="AT38" s="140"/>
      <c r="AU38" s="140"/>
      <c r="AV38" s="140"/>
      <c r="AW38" s="140"/>
      <c r="AX38" s="140"/>
      <c r="AY38" s="140"/>
      <c r="AZ38" s="140"/>
      <c r="BA38" s="140"/>
      <c r="BB38" s="140"/>
      <c r="BC38" s="140"/>
      <c r="BD38" s="140"/>
    </row>
    <row r="39" spans="1:69">
      <c r="A39" s="93"/>
      <c r="B39" s="131"/>
      <c r="C39" s="132"/>
      <c r="D39" s="132"/>
      <c r="E39" s="132"/>
      <c r="F39" s="132"/>
      <c r="G39" s="132"/>
      <c r="H39" s="132"/>
      <c r="I39" s="132"/>
      <c r="J39" s="132"/>
      <c r="K39" s="132"/>
      <c r="L39" s="132"/>
      <c r="M39" s="234"/>
      <c r="N39" s="235"/>
      <c r="O39" s="235"/>
      <c r="P39" s="235"/>
      <c r="Q39" s="235"/>
      <c r="R39" s="235"/>
      <c r="S39" s="235"/>
      <c r="T39" s="235"/>
      <c r="U39" s="235"/>
      <c r="V39" s="235"/>
      <c r="W39" s="235"/>
      <c r="X39" s="235"/>
      <c r="Y39" s="236"/>
      <c r="AC39" s="139"/>
      <c r="AD39" s="139"/>
      <c r="AE39" s="140"/>
      <c r="AF39" s="140"/>
      <c r="AG39" s="140"/>
      <c r="AH39" s="140"/>
      <c r="AI39" s="140"/>
      <c r="AJ39" s="140"/>
      <c r="AK39" s="140"/>
      <c r="AL39" s="140"/>
      <c r="AM39" s="140"/>
      <c r="AN39" s="140"/>
      <c r="AO39" s="140"/>
      <c r="AP39" s="140"/>
      <c r="AQ39" s="140"/>
      <c r="AR39" s="140"/>
      <c r="AS39" s="140"/>
      <c r="AT39" s="140"/>
      <c r="AU39" s="140"/>
      <c r="AV39" s="140"/>
      <c r="AW39" s="140"/>
      <c r="AX39" s="140"/>
      <c r="AY39" s="140"/>
      <c r="AZ39" s="140"/>
      <c r="BA39" s="140"/>
      <c r="BB39" s="140"/>
      <c r="BC39" s="140"/>
      <c r="BD39" s="140"/>
    </row>
    <row r="40" spans="1:69">
      <c r="A40" s="93" t="s">
        <v>35</v>
      </c>
      <c r="B40" s="131" t="s">
        <v>36</v>
      </c>
      <c r="C40" s="132"/>
      <c r="D40" s="132"/>
      <c r="E40" s="132"/>
      <c r="F40" s="132"/>
      <c r="G40" s="132"/>
      <c r="H40" s="132"/>
      <c r="I40" s="132"/>
      <c r="J40" s="132"/>
      <c r="K40" s="132"/>
      <c r="L40" s="132"/>
      <c r="M40" s="225">
        <f>SUM(M36+M38)</f>
        <v>111100000</v>
      </c>
      <c r="N40" s="226"/>
      <c r="O40" s="226"/>
      <c r="P40" s="226"/>
      <c r="Q40" s="226"/>
      <c r="R40" s="226"/>
      <c r="S40" s="226"/>
      <c r="T40" s="226"/>
      <c r="U40" s="226"/>
      <c r="V40" s="226"/>
      <c r="W40" s="226"/>
      <c r="X40" s="226"/>
      <c r="Y40" s="227"/>
      <c r="AC40" s="139"/>
      <c r="AD40" s="139"/>
      <c r="AE40" s="140"/>
      <c r="AF40" s="140"/>
      <c r="AG40" s="140"/>
      <c r="AH40" s="140"/>
      <c r="AI40" s="140"/>
      <c r="AJ40" s="140"/>
      <c r="AK40" s="140"/>
      <c r="AL40" s="140"/>
      <c r="AM40" s="140"/>
      <c r="AN40" s="140"/>
      <c r="AO40" s="140"/>
      <c r="AP40" s="140"/>
      <c r="AQ40" s="140"/>
      <c r="AR40" s="140"/>
      <c r="AS40" s="140"/>
      <c r="AT40" s="140"/>
      <c r="AU40" s="140"/>
      <c r="AV40" s="140"/>
      <c r="AW40" s="140"/>
      <c r="AX40" s="140"/>
      <c r="AY40" s="140"/>
      <c r="AZ40" s="140"/>
      <c r="BA40" s="140"/>
      <c r="BB40" s="140"/>
      <c r="BC40" s="140"/>
      <c r="BD40" s="140"/>
    </row>
    <row r="41" spans="1:69">
      <c r="A41" s="93"/>
      <c r="B41" s="131"/>
      <c r="C41" s="132"/>
      <c r="D41" s="132"/>
      <c r="E41" s="132"/>
      <c r="F41" s="132"/>
      <c r="G41" s="132"/>
      <c r="H41" s="132"/>
      <c r="I41" s="132"/>
      <c r="J41" s="132"/>
      <c r="K41" s="132"/>
      <c r="L41" s="132"/>
      <c r="M41" s="237"/>
      <c r="N41" s="238"/>
      <c r="O41" s="238"/>
      <c r="P41" s="238"/>
      <c r="Q41" s="238"/>
      <c r="R41" s="238"/>
      <c r="S41" s="238"/>
      <c r="T41" s="238"/>
      <c r="U41" s="238"/>
      <c r="V41" s="238"/>
      <c r="W41" s="238"/>
      <c r="X41" s="238"/>
      <c r="Y41" s="239"/>
      <c r="AC41" s="139"/>
      <c r="AD41" s="139"/>
      <c r="AE41" s="140"/>
      <c r="AF41" s="140"/>
      <c r="AG41" s="140"/>
      <c r="AH41" s="140"/>
      <c r="AI41" s="140"/>
      <c r="AJ41" s="140"/>
      <c r="AK41" s="140"/>
      <c r="AL41" s="140"/>
      <c r="AM41" s="140"/>
      <c r="AN41" s="140"/>
      <c r="AO41" s="140"/>
      <c r="AP41" s="140"/>
      <c r="AQ41" s="140"/>
      <c r="AR41" s="140"/>
      <c r="AS41" s="140"/>
      <c r="AT41" s="140"/>
      <c r="AU41" s="140"/>
      <c r="AV41" s="140"/>
      <c r="AW41" s="140"/>
      <c r="AX41" s="140"/>
      <c r="AY41" s="140"/>
      <c r="AZ41" s="140"/>
      <c r="BA41" s="140"/>
      <c r="BB41" s="140"/>
      <c r="BC41" s="140"/>
      <c r="BD41" s="140"/>
    </row>
    <row r="42" spans="1:69">
      <c r="A42" s="93" t="s">
        <v>37</v>
      </c>
      <c r="B42" s="131" t="s">
        <v>38</v>
      </c>
      <c r="C42" s="132"/>
      <c r="D42" s="132"/>
      <c r="E42" s="132"/>
      <c r="F42" s="132"/>
      <c r="G42" s="132"/>
      <c r="H42" s="132"/>
      <c r="I42" s="132"/>
      <c r="J42" s="132"/>
      <c r="K42" s="132"/>
      <c r="L42" s="132"/>
      <c r="M42" s="231">
        <v>4400000</v>
      </c>
      <c r="N42" s="232"/>
      <c r="O42" s="232"/>
      <c r="P42" s="232"/>
      <c r="Q42" s="232"/>
      <c r="R42" s="232"/>
      <c r="S42" s="232"/>
      <c r="T42" s="232"/>
      <c r="U42" s="232"/>
      <c r="V42" s="232"/>
      <c r="W42" s="232"/>
      <c r="X42" s="232"/>
      <c r="Y42" s="233"/>
      <c r="AC42" s="130" t="s">
        <v>39</v>
      </c>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row>
    <row r="43" spans="1:69">
      <c r="A43" s="93"/>
      <c r="B43" s="131"/>
      <c r="C43" s="132"/>
      <c r="D43" s="132"/>
      <c r="E43" s="132"/>
      <c r="F43" s="132"/>
      <c r="G43" s="132"/>
      <c r="H43" s="132"/>
      <c r="I43" s="132"/>
      <c r="J43" s="132"/>
      <c r="K43" s="132"/>
      <c r="L43" s="132"/>
      <c r="M43" s="234"/>
      <c r="N43" s="235"/>
      <c r="O43" s="235"/>
      <c r="P43" s="235"/>
      <c r="Q43" s="235"/>
      <c r="R43" s="235"/>
      <c r="S43" s="235"/>
      <c r="T43" s="235"/>
      <c r="U43" s="235"/>
      <c r="V43" s="235"/>
      <c r="W43" s="235"/>
      <c r="X43" s="235"/>
      <c r="Y43" s="236"/>
      <c r="AC43" s="171"/>
      <c r="AD43" s="171"/>
      <c r="AE43" s="171"/>
      <c r="AF43" s="171"/>
      <c r="AG43" s="171"/>
      <c r="AH43" s="171"/>
      <c r="AI43" s="171"/>
      <c r="AJ43" s="171"/>
      <c r="AK43" s="171"/>
      <c r="AL43" s="171"/>
      <c r="AM43" s="171"/>
      <c r="AN43" s="171"/>
      <c r="AO43" s="171"/>
      <c r="AP43" s="171"/>
      <c r="AQ43" s="171"/>
      <c r="AR43" s="171"/>
      <c r="AS43" s="171"/>
      <c r="AT43" s="171"/>
      <c r="AU43" s="171"/>
      <c r="AV43" s="171"/>
      <c r="AW43" s="171"/>
      <c r="AX43" s="171"/>
      <c r="AY43" s="171"/>
      <c r="AZ43" s="171"/>
      <c r="BA43" s="171"/>
      <c r="BB43" s="171"/>
      <c r="BC43" s="171"/>
      <c r="BD43" s="171"/>
    </row>
    <row r="44" spans="1:69">
      <c r="A44" s="93" t="s">
        <v>40</v>
      </c>
      <c r="B44" s="131" t="s">
        <v>42</v>
      </c>
      <c r="C44" s="132"/>
      <c r="D44" s="132"/>
      <c r="E44" s="132"/>
      <c r="F44" s="132"/>
      <c r="G44" s="132"/>
      <c r="H44" s="132"/>
      <c r="I44" s="132"/>
      <c r="J44" s="132"/>
      <c r="K44" s="132"/>
      <c r="L44" s="132"/>
      <c r="M44" s="231">
        <v>2200000</v>
      </c>
      <c r="N44" s="232"/>
      <c r="O44" s="232"/>
      <c r="P44" s="232"/>
      <c r="Q44" s="232"/>
      <c r="R44" s="232"/>
      <c r="S44" s="232"/>
      <c r="T44" s="232"/>
      <c r="U44" s="232"/>
      <c r="V44" s="232"/>
      <c r="W44" s="232"/>
      <c r="X44" s="232"/>
      <c r="Y44" s="233"/>
      <c r="AC44" s="172"/>
      <c r="AD44" s="173"/>
      <c r="AE44" s="173"/>
      <c r="AF44" s="173"/>
      <c r="AG44" s="173"/>
      <c r="AH44" s="173"/>
      <c r="AI44" s="173"/>
      <c r="AJ44" s="173"/>
      <c r="AK44" s="173"/>
      <c r="AL44" s="173"/>
      <c r="AM44" s="173"/>
      <c r="AN44" s="173"/>
      <c r="AO44" s="173"/>
      <c r="AP44" s="173"/>
      <c r="AQ44" s="173"/>
      <c r="AR44" s="173"/>
      <c r="AS44" s="173"/>
      <c r="AT44" s="173"/>
      <c r="AU44" s="173"/>
      <c r="AV44" s="173"/>
      <c r="AW44" s="173"/>
      <c r="AX44" s="173"/>
      <c r="AY44" s="173"/>
      <c r="AZ44" s="173"/>
      <c r="BA44" s="173"/>
      <c r="BB44" s="173"/>
      <c r="BC44" s="173"/>
      <c r="BD44" s="174"/>
      <c r="BF44" s="37"/>
      <c r="BG44" s="37"/>
      <c r="BH44" s="37"/>
      <c r="BI44" s="37"/>
      <c r="BJ44" s="37"/>
      <c r="BK44" s="37"/>
      <c r="BL44" s="37"/>
      <c r="BM44" s="37"/>
      <c r="BN44" s="37"/>
      <c r="BO44" s="37"/>
      <c r="BP44" s="37"/>
      <c r="BQ44" s="37"/>
    </row>
    <row r="45" spans="1:69">
      <c r="A45" s="93"/>
      <c r="B45" s="131"/>
      <c r="C45" s="132"/>
      <c r="D45" s="132"/>
      <c r="E45" s="132"/>
      <c r="F45" s="132"/>
      <c r="G45" s="132"/>
      <c r="H45" s="132"/>
      <c r="I45" s="132"/>
      <c r="J45" s="132"/>
      <c r="K45" s="132"/>
      <c r="L45" s="132"/>
      <c r="M45" s="234"/>
      <c r="N45" s="235"/>
      <c r="O45" s="235"/>
      <c r="P45" s="235"/>
      <c r="Q45" s="235"/>
      <c r="R45" s="235"/>
      <c r="S45" s="235"/>
      <c r="T45" s="235"/>
      <c r="U45" s="235"/>
      <c r="V45" s="235"/>
      <c r="W45" s="235"/>
      <c r="X45" s="235"/>
      <c r="Y45" s="236"/>
      <c r="AC45" s="172"/>
      <c r="AD45" s="173"/>
      <c r="AE45" s="173"/>
      <c r="AF45" s="173"/>
      <c r="AG45" s="173"/>
      <c r="AH45" s="173"/>
      <c r="AI45" s="173"/>
      <c r="AJ45" s="173"/>
      <c r="AK45" s="173"/>
      <c r="AL45" s="173"/>
      <c r="AM45" s="173"/>
      <c r="AN45" s="173"/>
      <c r="AO45" s="173"/>
      <c r="AP45" s="173"/>
      <c r="AQ45" s="173"/>
      <c r="AR45" s="173"/>
      <c r="AS45" s="173"/>
      <c r="AT45" s="173"/>
      <c r="AU45" s="173"/>
      <c r="AV45" s="173"/>
      <c r="AW45" s="173"/>
      <c r="AX45" s="173"/>
      <c r="AY45" s="173"/>
      <c r="AZ45" s="173"/>
      <c r="BA45" s="173"/>
      <c r="BB45" s="173"/>
      <c r="BC45" s="173"/>
      <c r="BD45" s="174"/>
      <c r="BF45" s="37"/>
      <c r="BG45" s="37"/>
      <c r="BH45" s="37"/>
      <c r="BI45" s="37"/>
      <c r="BJ45" s="37"/>
      <c r="BK45" s="37"/>
      <c r="BL45" s="37"/>
      <c r="BM45" s="37"/>
      <c r="BN45" s="37"/>
      <c r="BO45" s="37"/>
      <c r="BP45" s="37"/>
      <c r="BQ45" s="37"/>
    </row>
    <row r="46" spans="1:69">
      <c r="A46" s="93" t="s">
        <v>41</v>
      </c>
      <c r="B46" s="189" t="s">
        <v>44</v>
      </c>
      <c r="C46" s="189"/>
      <c r="D46" s="189"/>
      <c r="E46" s="189"/>
      <c r="F46" s="189"/>
      <c r="G46" s="189"/>
      <c r="H46" s="189"/>
      <c r="I46" s="189">
        <v>2</v>
      </c>
      <c r="J46" s="189"/>
      <c r="K46" s="189" t="s">
        <v>45</v>
      </c>
      <c r="L46" s="190"/>
      <c r="M46" s="231">
        <f>M42-M44</f>
        <v>2200000</v>
      </c>
      <c r="N46" s="232"/>
      <c r="O46" s="232"/>
      <c r="P46" s="232"/>
      <c r="Q46" s="232"/>
      <c r="R46" s="232"/>
      <c r="S46" s="232"/>
      <c r="T46" s="232"/>
      <c r="U46" s="232"/>
      <c r="V46" s="232"/>
      <c r="W46" s="232"/>
      <c r="X46" s="232"/>
      <c r="Y46" s="233"/>
      <c r="AC46" s="172"/>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4"/>
      <c r="BF46" s="37"/>
      <c r="BG46" s="37"/>
      <c r="BH46" s="37"/>
      <c r="BI46" s="37"/>
      <c r="BJ46" s="37"/>
      <c r="BK46" s="37"/>
      <c r="BL46" s="37"/>
      <c r="BM46" s="37"/>
      <c r="BN46" s="37"/>
      <c r="BO46" s="37"/>
      <c r="BP46" s="37"/>
      <c r="BQ46" s="37"/>
    </row>
    <row r="47" spans="1:69">
      <c r="A47" s="93"/>
      <c r="B47" s="99"/>
      <c r="C47" s="99"/>
      <c r="D47" s="99"/>
      <c r="E47" s="99"/>
      <c r="F47" s="99"/>
      <c r="G47" s="99"/>
      <c r="H47" s="99"/>
      <c r="I47" s="99"/>
      <c r="J47" s="99"/>
      <c r="K47" s="99"/>
      <c r="L47" s="100"/>
      <c r="M47" s="234"/>
      <c r="N47" s="235"/>
      <c r="O47" s="235"/>
      <c r="P47" s="235"/>
      <c r="Q47" s="235"/>
      <c r="R47" s="235"/>
      <c r="S47" s="235"/>
      <c r="T47" s="235"/>
      <c r="U47" s="235"/>
      <c r="V47" s="235"/>
      <c r="W47" s="235"/>
      <c r="X47" s="235"/>
      <c r="Y47" s="236"/>
      <c r="AC47" s="175"/>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c r="BA47" s="176"/>
      <c r="BB47" s="176"/>
      <c r="BC47" s="176"/>
      <c r="BD47" s="177"/>
      <c r="BF47" s="37"/>
      <c r="BG47" s="37"/>
      <c r="BH47" s="37"/>
      <c r="BI47" s="37"/>
      <c r="BJ47" s="37"/>
      <c r="BK47" s="37"/>
      <c r="BL47" s="37"/>
      <c r="BM47" s="37"/>
      <c r="BN47" s="37"/>
      <c r="BO47" s="37"/>
      <c r="BP47" s="37"/>
      <c r="BQ47" s="37"/>
    </row>
    <row r="48" spans="1:69">
      <c r="A48" s="93" t="s">
        <v>43</v>
      </c>
      <c r="B48" s="131" t="s">
        <v>46</v>
      </c>
      <c r="C48" s="132"/>
      <c r="D48" s="132"/>
      <c r="E48" s="132"/>
      <c r="F48" s="132"/>
      <c r="G48" s="132"/>
      <c r="H48" s="132"/>
      <c r="I48" s="132"/>
      <c r="J48" s="132"/>
      <c r="K48" s="132"/>
      <c r="L48" s="132"/>
      <c r="M48" s="225">
        <f>M40-M44-M46</f>
        <v>106700000</v>
      </c>
      <c r="N48" s="226"/>
      <c r="O48" s="226"/>
      <c r="P48" s="226"/>
      <c r="Q48" s="226"/>
      <c r="R48" s="226"/>
      <c r="S48" s="226"/>
      <c r="T48" s="226"/>
      <c r="U48" s="226"/>
      <c r="V48" s="226"/>
      <c r="W48" s="226"/>
      <c r="X48" s="226"/>
      <c r="Y48" s="227"/>
      <c r="AC48" s="184" t="s">
        <v>47</v>
      </c>
      <c r="AD48" s="184"/>
      <c r="AE48" s="184"/>
      <c r="AF48" s="184"/>
      <c r="AG48" s="184"/>
      <c r="AH48" s="184"/>
      <c r="AI48" s="184"/>
      <c r="AJ48" s="184"/>
      <c r="AK48" s="184"/>
      <c r="AL48" s="184"/>
      <c r="AM48" s="184"/>
      <c r="AN48" s="184"/>
      <c r="AO48" s="184"/>
      <c r="AP48" s="184"/>
      <c r="AQ48" s="184"/>
      <c r="AR48" s="184"/>
      <c r="AS48" s="184"/>
      <c r="AT48" s="184"/>
      <c r="AU48" s="184"/>
      <c r="AV48" s="184"/>
      <c r="AW48" s="184"/>
      <c r="AX48" s="184"/>
      <c r="AY48" s="184"/>
      <c r="AZ48" s="184"/>
      <c r="BA48" s="184"/>
      <c r="BB48" s="184"/>
      <c r="BC48" s="184"/>
      <c r="BD48" s="184"/>
    </row>
    <row r="49" spans="1:56" ht="12.75" thickBot="1">
      <c r="A49" s="193"/>
      <c r="B49" s="194"/>
      <c r="C49" s="195"/>
      <c r="D49" s="195"/>
      <c r="E49" s="195"/>
      <c r="F49" s="195"/>
      <c r="G49" s="195"/>
      <c r="H49" s="195"/>
      <c r="I49" s="195"/>
      <c r="J49" s="195"/>
      <c r="K49" s="195"/>
      <c r="L49" s="195"/>
      <c r="M49" s="228"/>
      <c r="N49" s="229"/>
      <c r="O49" s="229"/>
      <c r="P49" s="229"/>
      <c r="Q49" s="229"/>
      <c r="R49" s="229"/>
      <c r="S49" s="229"/>
      <c r="T49" s="229"/>
      <c r="U49" s="229"/>
      <c r="V49" s="229"/>
      <c r="W49" s="229"/>
      <c r="X49" s="229"/>
      <c r="Y49" s="230"/>
      <c r="AC49" s="171"/>
      <c r="AD49" s="171"/>
      <c r="AE49" s="171"/>
      <c r="AF49" s="171"/>
      <c r="AG49" s="171"/>
      <c r="AH49" s="171"/>
      <c r="AI49" s="171"/>
      <c r="AJ49" s="171"/>
      <c r="AK49" s="171"/>
      <c r="AL49" s="171"/>
      <c r="AM49" s="171"/>
      <c r="AN49" s="171"/>
      <c r="AO49" s="171"/>
      <c r="AP49" s="171"/>
      <c r="AQ49" s="171"/>
      <c r="AR49" s="171"/>
      <c r="AS49" s="171"/>
      <c r="AT49" s="171"/>
      <c r="AU49" s="171"/>
      <c r="AV49" s="171"/>
      <c r="AW49" s="171"/>
      <c r="AX49" s="171"/>
      <c r="AY49" s="171"/>
      <c r="AZ49" s="171"/>
      <c r="BA49" s="171"/>
      <c r="BB49" s="171"/>
      <c r="BC49" s="171"/>
      <c r="BD49" s="171"/>
    </row>
    <row r="50" spans="1:56">
      <c r="M50" s="185" t="str">
        <f>IF(M44="","⑭入力必須項目","")</f>
        <v/>
      </c>
      <c r="N50" s="185"/>
      <c r="O50" s="185"/>
      <c r="P50" s="185"/>
      <c r="Q50" s="185"/>
      <c r="R50" s="185"/>
      <c r="S50" s="185"/>
      <c r="T50" s="185"/>
      <c r="U50" s="185"/>
      <c r="V50" s="185"/>
      <c r="W50" s="185"/>
      <c r="X50" s="185"/>
      <c r="Y50" s="185"/>
      <c r="AC50" s="186"/>
      <c r="AD50" s="187"/>
      <c r="AE50" s="187"/>
      <c r="AF50" s="187"/>
      <c r="AG50" s="187"/>
      <c r="AH50" s="187"/>
      <c r="AI50" s="187"/>
      <c r="AJ50" s="187"/>
      <c r="AK50" s="187"/>
      <c r="AL50" s="187"/>
      <c r="AM50" s="187"/>
      <c r="AN50" s="187"/>
      <c r="AO50" s="187"/>
      <c r="AP50" s="187"/>
      <c r="AQ50" s="187"/>
      <c r="AR50" s="187"/>
      <c r="AS50" s="187"/>
      <c r="AT50" s="187"/>
      <c r="AU50" s="187"/>
      <c r="AV50" s="187"/>
      <c r="AW50" s="187"/>
      <c r="AX50" s="187"/>
      <c r="AY50" s="187"/>
      <c r="AZ50" s="187"/>
      <c r="BA50" s="187"/>
      <c r="BB50" s="187"/>
      <c r="BC50" s="187"/>
      <c r="BD50" s="188"/>
    </row>
    <row r="51" spans="1:56">
      <c r="M51" s="73"/>
      <c r="N51" s="73"/>
      <c r="O51" s="73"/>
      <c r="P51" s="73"/>
      <c r="Q51" s="73"/>
      <c r="R51" s="73"/>
      <c r="S51" s="73"/>
      <c r="T51" s="73"/>
      <c r="U51" s="73"/>
      <c r="V51" s="73"/>
      <c r="W51" s="73"/>
      <c r="X51" s="73"/>
      <c r="Y51" s="73"/>
      <c r="AC51" s="172"/>
      <c r="AD51" s="173"/>
      <c r="AE51" s="173"/>
      <c r="AF51" s="173"/>
      <c r="AG51" s="173"/>
      <c r="AH51" s="173"/>
      <c r="AI51" s="173"/>
      <c r="AJ51" s="173"/>
      <c r="AK51" s="173"/>
      <c r="AL51" s="173"/>
      <c r="AM51" s="173"/>
      <c r="AN51" s="173"/>
      <c r="AO51" s="173"/>
      <c r="AP51" s="173"/>
      <c r="AQ51" s="173"/>
      <c r="AR51" s="173"/>
      <c r="AS51" s="173"/>
      <c r="AT51" s="173"/>
      <c r="AU51" s="173"/>
      <c r="AV51" s="173"/>
      <c r="AW51" s="173"/>
      <c r="AX51" s="173"/>
      <c r="AY51" s="173"/>
      <c r="AZ51" s="173"/>
      <c r="BA51" s="173"/>
      <c r="BB51" s="173"/>
      <c r="BC51" s="173"/>
      <c r="BD51" s="174"/>
    </row>
    <row r="52" spans="1:56">
      <c r="M52" s="7" t="s">
        <v>51</v>
      </c>
      <c r="AC52" s="172"/>
      <c r="AD52" s="173"/>
      <c r="AE52" s="173"/>
      <c r="AF52" s="173"/>
      <c r="AG52" s="173"/>
      <c r="AH52" s="173"/>
      <c r="AI52" s="173"/>
      <c r="AJ52" s="173"/>
      <c r="AK52" s="173"/>
      <c r="AL52" s="173"/>
      <c r="AM52" s="173"/>
      <c r="AN52" s="173"/>
      <c r="AO52" s="173"/>
      <c r="AP52" s="173"/>
      <c r="AQ52" s="173"/>
      <c r="AR52" s="173"/>
      <c r="AS52" s="173"/>
      <c r="AT52" s="173"/>
      <c r="AU52" s="173"/>
      <c r="AV52" s="173"/>
      <c r="AW52" s="173"/>
      <c r="AX52" s="173"/>
      <c r="AY52" s="173"/>
      <c r="AZ52" s="173"/>
      <c r="BA52" s="173"/>
      <c r="BB52" s="173"/>
      <c r="BC52" s="173"/>
      <c r="BD52" s="174"/>
    </row>
    <row r="53" spans="1:56">
      <c r="AC53" s="172"/>
      <c r="AD53" s="173"/>
      <c r="AE53" s="173"/>
      <c r="AF53" s="173"/>
      <c r="AG53" s="173"/>
      <c r="AH53" s="173"/>
      <c r="AI53" s="173"/>
      <c r="AJ53" s="173"/>
      <c r="AK53" s="173"/>
      <c r="AL53" s="173"/>
      <c r="AM53" s="173"/>
      <c r="AN53" s="173"/>
      <c r="AO53" s="173"/>
      <c r="AP53" s="173"/>
      <c r="AQ53" s="173"/>
      <c r="AR53" s="173"/>
      <c r="AS53" s="173"/>
      <c r="AT53" s="173"/>
      <c r="AU53" s="173"/>
      <c r="AV53" s="173"/>
      <c r="AW53" s="173"/>
      <c r="AX53" s="173"/>
      <c r="AY53" s="173"/>
      <c r="AZ53" s="173"/>
      <c r="BA53" s="173"/>
      <c r="BB53" s="173"/>
      <c r="BC53" s="173"/>
      <c r="BD53" s="174"/>
    </row>
    <row r="54" spans="1:56">
      <c r="AC54" s="172"/>
      <c r="AD54" s="173"/>
      <c r="AE54" s="173"/>
      <c r="AF54" s="173"/>
      <c r="AG54" s="173"/>
      <c r="AH54" s="173"/>
      <c r="AI54" s="173"/>
      <c r="AJ54" s="173"/>
      <c r="AK54" s="173"/>
      <c r="AL54" s="173"/>
      <c r="AM54" s="173"/>
      <c r="AN54" s="173"/>
      <c r="AO54" s="173"/>
      <c r="AP54" s="173"/>
      <c r="AQ54" s="173"/>
      <c r="AR54" s="173"/>
      <c r="AS54" s="173"/>
      <c r="AT54" s="173"/>
      <c r="AU54" s="173"/>
      <c r="AV54" s="173"/>
      <c r="AW54" s="173"/>
      <c r="AX54" s="173"/>
      <c r="AY54" s="173"/>
      <c r="AZ54" s="173"/>
      <c r="BA54" s="173"/>
      <c r="BB54" s="173"/>
      <c r="BC54" s="173"/>
      <c r="BD54" s="174"/>
    </row>
    <row r="55" spans="1:56">
      <c r="AC55" s="175"/>
      <c r="AD55" s="176"/>
      <c r="AE55" s="176"/>
      <c r="AF55" s="176"/>
      <c r="AG55" s="176"/>
      <c r="AH55" s="176"/>
      <c r="AI55" s="176"/>
      <c r="AJ55" s="176"/>
      <c r="AK55" s="176"/>
      <c r="AL55" s="176"/>
      <c r="AM55" s="176"/>
      <c r="AN55" s="176"/>
      <c r="AO55" s="176"/>
      <c r="AP55" s="176"/>
      <c r="AQ55" s="176"/>
      <c r="AR55" s="176"/>
      <c r="AS55" s="176"/>
      <c r="AT55" s="176"/>
      <c r="AU55" s="176"/>
      <c r="AV55" s="176"/>
      <c r="AW55" s="176"/>
      <c r="AX55" s="176"/>
      <c r="AY55" s="176"/>
      <c r="AZ55" s="176"/>
      <c r="BA55" s="176"/>
      <c r="BB55" s="176"/>
      <c r="BC55" s="176"/>
      <c r="BD55" s="177"/>
    </row>
    <row r="58" spans="1:56" s="1" customFormat="1">
      <c r="A58" s="191" t="s">
        <v>56</v>
      </c>
      <c r="B58" s="192"/>
      <c r="C58" s="192"/>
      <c r="D58" s="192"/>
      <c r="E58" s="192"/>
      <c r="F58" s="192"/>
      <c r="G58" s="192"/>
      <c r="H58" s="192"/>
      <c r="I58" s="192"/>
      <c r="J58" s="192"/>
      <c r="K58" s="191" t="s">
        <v>57</v>
      </c>
      <c r="L58" s="192"/>
      <c r="M58" s="192"/>
      <c r="N58" s="192"/>
      <c r="O58" s="192"/>
      <c r="P58" s="192"/>
      <c r="Q58" s="192"/>
      <c r="R58" s="192"/>
      <c r="S58" s="192"/>
      <c r="T58" s="192"/>
      <c r="V58" s="191" t="s">
        <v>58</v>
      </c>
      <c r="W58" s="192"/>
      <c r="X58" s="192"/>
      <c r="Y58" s="192"/>
      <c r="Z58" s="192"/>
      <c r="AA58" s="192"/>
      <c r="AB58" s="192"/>
      <c r="AC58" s="192"/>
      <c r="AD58" s="192"/>
      <c r="AE58" s="192"/>
      <c r="AG58" s="191" t="s">
        <v>59</v>
      </c>
      <c r="AH58" s="192"/>
      <c r="AI58" s="192"/>
      <c r="AJ58" s="192"/>
      <c r="AK58" s="192"/>
      <c r="AL58" s="192"/>
      <c r="AM58" s="192"/>
      <c r="AN58" s="192"/>
      <c r="AO58" s="192"/>
      <c r="AP58" s="192"/>
      <c r="AQ58" s="191" t="s">
        <v>60</v>
      </c>
      <c r="AR58" s="192"/>
      <c r="AS58" s="192"/>
      <c r="AT58" s="192"/>
      <c r="AU58" s="192"/>
      <c r="AV58" s="192"/>
      <c r="AW58" s="192"/>
      <c r="AX58" s="192"/>
      <c r="AY58" s="192"/>
      <c r="AZ58" s="192"/>
    </row>
    <row r="59" spans="1:56" s="1" customFormat="1">
      <c r="A59" s="191"/>
      <c r="B59" s="192"/>
      <c r="C59" s="192"/>
      <c r="D59" s="192"/>
      <c r="E59" s="192"/>
      <c r="F59" s="192"/>
      <c r="G59" s="192"/>
      <c r="H59" s="192"/>
      <c r="I59" s="192"/>
      <c r="J59" s="192"/>
      <c r="K59" s="191"/>
      <c r="L59" s="192"/>
      <c r="M59" s="192"/>
      <c r="N59" s="192"/>
      <c r="O59" s="192"/>
      <c r="P59" s="192"/>
      <c r="Q59" s="192"/>
      <c r="R59" s="192"/>
      <c r="S59" s="192"/>
      <c r="T59" s="192"/>
      <c r="V59" s="191"/>
      <c r="W59" s="192"/>
      <c r="X59" s="192"/>
      <c r="Y59" s="192"/>
      <c r="Z59" s="192"/>
      <c r="AA59" s="192"/>
      <c r="AB59" s="192"/>
      <c r="AC59" s="192"/>
      <c r="AD59" s="192"/>
      <c r="AE59" s="192"/>
      <c r="AG59" s="191"/>
      <c r="AH59" s="192"/>
      <c r="AI59" s="192"/>
      <c r="AJ59" s="192"/>
      <c r="AK59" s="192"/>
      <c r="AL59" s="192"/>
      <c r="AM59" s="192"/>
      <c r="AN59" s="192"/>
      <c r="AO59" s="192"/>
      <c r="AP59" s="192"/>
      <c r="AQ59" s="191"/>
      <c r="AR59" s="192"/>
      <c r="AS59" s="192"/>
      <c r="AT59" s="192"/>
      <c r="AU59" s="192"/>
      <c r="AV59" s="192"/>
      <c r="AW59" s="192"/>
      <c r="AX59" s="192"/>
      <c r="AY59" s="192"/>
      <c r="AZ59" s="192"/>
    </row>
    <row r="60" spans="1:56" s="1" customFormat="1">
      <c r="A60" s="191"/>
      <c r="B60" s="192"/>
      <c r="C60" s="192"/>
      <c r="D60" s="192"/>
      <c r="E60" s="192"/>
      <c r="F60" s="192"/>
      <c r="G60" s="192"/>
      <c r="H60" s="192"/>
      <c r="I60" s="192"/>
      <c r="J60" s="192"/>
      <c r="K60" s="191"/>
      <c r="L60" s="192"/>
      <c r="M60" s="192"/>
      <c r="N60" s="192"/>
      <c r="O60" s="192"/>
      <c r="P60" s="192"/>
      <c r="Q60" s="192"/>
      <c r="R60" s="192"/>
      <c r="S60" s="192"/>
      <c r="T60" s="192"/>
      <c r="V60" s="191"/>
      <c r="W60" s="192"/>
      <c r="X60" s="192"/>
      <c r="Y60" s="192"/>
      <c r="Z60" s="192"/>
      <c r="AA60" s="192"/>
      <c r="AB60" s="192"/>
      <c r="AC60" s="192"/>
      <c r="AD60" s="192"/>
      <c r="AE60" s="192"/>
      <c r="AG60" s="191"/>
      <c r="AH60" s="192"/>
      <c r="AI60" s="192"/>
      <c r="AJ60" s="192"/>
      <c r="AK60" s="192"/>
      <c r="AL60" s="192"/>
      <c r="AM60" s="192"/>
      <c r="AN60" s="192"/>
      <c r="AO60" s="192"/>
      <c r="AP60" s="192"/>
      <c r="AQ60" s="191"/>
      <c r="AR60" s="192"/>
      <c r="AS60" s="192"/>
      <c r="AT60" s="192"/>
      <c r="AU60" s="192"/>
      <c r="AV60" s="192"/>
      <c r="AW60" s="192"/>
      <c r="AX60" s="192"/>
      <c r="AY60" s="192"/>
      <c r="AZ60" s="192"/>
    </row>
    <row r="61" spans="1:56" s="1" customFormat="1">
      <c r="A61" s="191"/>
      <c r="B61" s="192"/>
      <c r="C61" s="192"/>
      <c r="D61" s="192"/>
      <c r="E61" s="192"/>
      <c r="F61" s="192"/>
      <c r="G61" s="192"/>
      <c r="H61" s="192"/>
      <c r="I61" s="192"/>
      <c r="J61" s="192"/>
      <c r="K61" s="191"/>
      <c r="L61" s="192"/>
      <c r="M61" s="192"/>
      <c r="N61" s="192"/>
      <c r="O61" s="192"/>
      <c r="P61" s="192"/>
      <c r="Q61" s="192"/>
      <c r="R61" s="192"/>
      <c r="S61" s="192"/>
      <c r="T61" s="192"/>
      <c r="V61" s="191"/>
      <c r="W61" s="192"/>
      <c r="X61" s="192"/>
      <c r="Y61" s="192"/>
      <c r="Z61" s="192"/>
      <c r="AA61" s="192"/>
      <c r="AB61" s="192"/>
      <c r="AC61" s="192"/>
      <c r="AD61" s="192"/>
      <c r="AE61" s="192"/>
      <c r="AG61" s="191"/>
      <c r="AH61" s="192"/>
      <c r="AI61" s="192"/>
      <c r="AJ61" s="192"/>
      <c r="AK61" s="192"/>
      <c r="AL61" s="192"/>
      <c r="AM61" s="192"/>
      <c r="AN61" s="192"/>
      <c r="AO61" s="192"/>
      <c r="AP61" s="192"/>
      <c r="AQ61" s="191"/>
      <c r="AR61" s="192"/>
      <c r="AS61" s="192"/>
      <c r="AT61" s="192"/>
      <c r="AU61" s="192"/>
      <c r="AV61" s="192"/>
      <c r="AW61" s="192"/>
      <c r="AX61" s="192"/>
      <c r="AY61" s="192"/>
      <c r="AZ61" s="192"/>
    </row>
    <row r="63" spans="1:56">
      <c r="A63" s="28" t="s">
        <v>76</v>
      </c>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row>
    <row r="64" spans="1:56">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row>
    <row r="65" spans="1:56">
      <c r="A65" s="28" t="s">
        <v>0</v>
      </c>
      <c r="B65" s="28" t="s">
        <v>77</v>
      </c>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row>
    <row r="66" spans="1:56">
      <c r="A66" s="28" t="s">
        <v>7</v>
      </c>
      <c r="B66" s="28" t="s">
        <v>78</v>
      </c>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row>
    <row r="67" spans="1:56">
      <c r="A67" s="28" t="s">
        <v>22</v>
      </c>
      <c r="B67" s="28" t="s">
        <v>79</v>
      </c>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row>
    <row r="68" spans="1:56">
      <c r="A68" s="28" t="s">
        <v>2</v>
      </c>
      <c r="B68" s="28" t="s">
        <v>80</v>
      </c>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row>
    <row r="69" spans="1:56">
      <c r="A69" s="28" t="s">
        <v>12</v>
      </c>
      <c r="B69" s="28" t="s">
        <v>81</v>
      </c>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row>
    <row r="70" spans="1:56">
      <c r="A70" s="28" t="s">
        <v>9</v>
      </c>
      <c r="B70" s="28" t="s">
        <v>82</v>
      </c>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row>
    <row r="71" spans="1:56">
      <c r="A71" s="28" t="s">
        <v>20</v>
      </c>
      <c r="B71" s="28" t="s">
        <v>83</v>
      </c>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row>
    <row r="72" spans="1:56">
      <c r="A72" s="28" t="s">
        <v>25</v>
      </c>
      <c r="B72" s="28" t="s">
        <v>84</v>
      </c>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row>
    <row r="73" spans="1:56">
      <c r="A73" s="28" t="s">
        <v>28</v>
      </c>
      <c r="B73" s="28" t="s">
        <v>85</v>
      </c>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row>
    <row r="74" spans="1:56">
      <c r="A74" s="28" t="s">
        <v>27</v>
      </c>
      <c r="B74" s="28" t="s">
        <v>86</v>
      </c>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row>
    <row r="75" spans="1:56">
      <c r="A75" s="28" t="s">
        <v>33</v>
      </c>
      <c r="B75" s="28" t="s">
        <v>87</v>
      </c>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row>
    <row r="76" spans="1:56">
      <c r="A76" s="28" t="s">
        <v>35</v>
      </c>
      <c r="B76" s="28" t="s">
        <v>88</v>
      </c>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row>
    <row r="77" spans="1:56">
      <c r="A77" s="28" t="s">
        <v>37</v>
      </c>
      <c r="B77" s="28" t="s">
        <v>89</v>
      </c>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row>
    <row r="78" spans="1:56">
      <c r="A78" s="28" t="s">
        <v>40</v>
      </c>
      <c r="B78" s="28" t="s">
        <v>90</v>
      </c>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c r="BD78" s="28"/>
    </row>
    <row r="79" spans="1:56">
      <c r="A79" s="28" t="s">
        <v>41</v>
      </c>
      <c r="B79" s="28" t="s">
        <v>88</v>
      </c>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c r="BD79" s="28"/>
    </row>
    <row r="80" spans="1:56">
      <c r="A80" s="28" t="s">
        <v>43</v>
      </c>
      <c r="B80" s="28" t="s">
        <v>88</v>
      </c>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row>
    <row r="81" spans="2:2">
      <c r="B81" s="28" t="s">
        <v>91</v>
      </c>
    </row>
    <row r="82" spans="2:2">
      <c r="B82" s="28" t="s">
        <v>92</v>
      </c>
    </row>
  </sheetData>
  <mergeCells count="142">
    <mergeCell ref="AY1:AZ2"/>
    <mergeCell ref="BA1:BB2"/>
    <mergeCell ref="BC1:BD2"/>
    <mergeCell ref="BF1:BR2"/>
    <mergeCell ref="A3:P4"/>
    <mergeCell ref="U3:U4"/>
    <mergeCell ref="V3:Y4"/>
    <mergeCell ref="Z3:AB4"/>
    <mergeCell ref="AC3:AC4"/>
    <mergeCell ref="AD3:AE4"/>
    <mergeCell ref="U1:AJ2"/>
    <mergeCell ref="AO1:AO2"/>
    <mergeCell ref="AP1:AR2"/>
    <mergeCell ref="AS1:AT2"/>
    <mergeCell ref="AU1:AV2"/>
    <mergeCell ref="AW1:AX2"/>
    <mergeCell ref="F7:N9"/>
    <mergeCell ref="V7:V8"/>
    <mergeCell ref="W7:W8"/>
    <mergeCell ref="X7:AB8"/>
    <mergeCell ref="AC7:AC8"/>
    <mergeCell ref="AD7:AH8"/>
    <mergeCell ref="AI7:AI8"/>
    <mergeCell ref="AS3:BD4"/>
    <mergeCell ref="A5:A6"/>
    <mergeCell ref="B5:E6"/>
    <mergeCell ref="F5:L6"/>
    <mergeCell ref="N5:N6"/>
    <mergeCell ref="P5:P6"/>
    <mergeCell ref="U5:U6"/>
    <mergeCell ref="V5:Y6"/>
    <mergeCell ref="Z5:AD6"/>
    <mergeCell ref="AE5:AE6"/>
    <mergeCell ref="AF3:AF4"/>
    <mergeCell ref="AG3:AH4"/>
    <mergeCell ref="AI3:AI4"/>
    <mergeCell ref="AJ3:AN4"/>
    <mergeCell ref="AO3:AO4"/>
    <mergeCell ref="AP3:AR4"/>
    <mergeCell ref="BD15:BE16"/>
    <mergeCell ref="AP17:AQ18"/>
    <mergeCell ref="AR17:AU18"/>
    <mergeCell ref="AV17:AV18"/>
    <mergeCell ref="AW17:AY18"/>
    <mergeCell ref="AZ17:AZ18"/>
    <mergeCell ref="BA17:BC18"/>
    <mergeCell ref="BD17:BD18"/>
    <mergeCell ref="AF5:AI6"/>
    <mergeCell ref="AO6:BD13"/>
    <mergeCell ref="BF17:BN18"/>
    <mergeCell ref="AM18:AM19"/>
    <mergeCell ref="A20:A21"/>
    <mergeCell ref="B20:D21"/>
    <mergeCell ref="E20:Z21"/>
    <mergeCell ref="AM20:AM21"/>
    <mergeCell ref="AN20:AP21"/>
    <mergeCell ref="AQ20:AQ21"/>
    <mergeCell ref="AR20:AR21"/>
    <mergeCell ref="AS20:AS21"/>
    <mergeCell ref="AZ20:AZ21"/>
    <mergeCell ref="BA20:BA21"/>
    <mergeCell ref="BB20:BB21"/>
    <mergeCell ref="BC20:BC21"/>
    <mergeCell ref="BD20:BD21"/>
    <mergeCell ref="BF20:CT21"/>
    <mergeCell ref="AT20:AT21"/>
    <mergeCell ref="AU20:AU21"/>
    <mergeCell ref="AV20:AV21"/>
    <mergeCell ref="AW20:AW21"/>
    <mergeCell ref="AX20:AX21"/>
    <mergeCell ref="AY20:AY21"/>
    <mergeCell ref="A30:L32"/>
    <mergeCell ref="M30:Y32"/>
    <mergeCell ref="O33:W33"/>
    <mergeCell ref="A34:A35"/>
    <mergeCell ref="B34:L35"/>
    <mergeCell ref="M34:N35"/>
    <mergeCell ref="O34:W35"/>
    <mergeCell ref="X34:Y35"/>
    <mergeCell ref="E22:Z23"/>
    <mergeCell ref="A24:A26"/>
    <mergeCell ref="B24:L26"/>
    <mergeCell ref="M24:Y26"/>
    <mergeCell ref="A27:F29"/>
    <mergeCell ref="G27:H29"/>
    <mergeCell ref="I27:L29"/>
    <mergeCell ref="M27:Y29"/>
    <mergeCell ref="AC34:AC35"/>
    <mergeCell ref="AD34:AN35"/>
    <mergeCell ref="AO34:BA35"/>
    <mergeCell ref="BB34:BD35"/>
    <mergeCell ref="A36:A37"/>
    <mergeCell ref="B36:L37"/>
    <mergeCell ref="M36:Y37"/>
    <mergeCell ref="AC37:AD41"/>
    <mergeCell ref="AE37:BD41"/>
    <mergeCell ref="A38:A39"/>
    <mergeCell ref="AC42:BD43"/>
    <mergeCell ref="AC44:BD47"/>
    <mergeCell ref="B38:L39"/>
    <mergeCell ref="M38:Y39"/>
    <mergeCell ref="A40:A41"/>
    <mergeCell ref="B40:L41"/>
    <mergeCell ref="M40:Y41"/>
    <mergeCell ref="A42:A43"/>
    <mergeCell ref="B42:L43"/>
    <mergeCell ref="M42:Y43"/>
    <mergeCell ref="AC48:BD49"/>
    <mergeCell ref="M50:Y51"/>
    <mergeCell ref="AC50:BD55"/>
    <mergeCell ref="BF44:BQ47"/>
    <mergeCell ref="A44:A45"/>
    <mergeCell ref="B44:L45"/>
    <mergeCell ref="M44:Y45"/>
    <mergeCell ref="A46:A47"/>
    <mergeCell ref="B46:H47"/>
    <mergeCell ref="I46:J47"/>
    <mergeCell ref="K46:L47"/>
    <mergeCell ref="M46:Y47"/>
    <mergeCell ref="A58:A61"/>
    <mergeCell ref="B58:D61"/>
    <mergeCell ref="E58:G61"/>
    <mergeCell ref="H58:J61"/>
    <mergeCell ref="K58:K61"/>
    <mergeCell ref="L58:N61"/>
    <mergeCell ref="A48:A49"/>
    <mergeCell ref="B48:L49"/>
    <mergeCell ref="M48:Y49"/>
    <mergeCell ref="AU58:AW61"/>
    <mergeCell ref="AX58:AZ61"/>
    <mergeCell ref="AG58:AG61"/>
    <mergeCell ref="AH58:AJ61"/>
    <mergeCell ref="AK58:AM61"/>
    <mergeCell ref="AN58:AP61"/>
    <mergeCell ref="AQ58:AQ61"/>
    <mergeCell ref="AR58:AT61"/>
    <mergeCell ref="O58:Q61"/>
    <mergeCell ref="R58:T61"/>
    <mergeCell ref="V58:V61"/>
    <mergeCell ref="W58:Y61"/>
    <mergeCell ref="Z58:AB61"/>
    <mergeCell ref="AC58:AE61"/>
  </mergeCells>
  <phoneticPr fontId="4"/>
  <conditionalFormatting sqref="M42:Y43">
    <cfRule type="cellIs" dxfId="13" priority="7" operator="equal">
      <formula>0</formula>
    </cfRule>
  </conditionalFormatting>
  <conditionalFormatting sqref="M46:Y47">
    <cfRule type="cellIs" dxfId="12" priority="6" operator="equal">
      <formula>0</formula>
    </cfRule>
  </conditionalFormatting>
  <conditionalFormatting sqref="M36:Y37">
    <cfRule type="cellIs" dxfId="11" priority="5" operator="equal">
      <formula>0</formula>
    </cfRule>
  </conditionalFormatting>
  <conditionalFormatting sqref="M38:Y39">
    <cfRule type="cellIs" dxfId="10" priority="4" operator="equal">
      <formula>0</formula>
    </cfRule>
  </conditionalFormatting>
  <conditionalFormatting sqref="F5:L6 Z3:AB4 AD3:AE4 AG3:AH4 AS1:BD2 AR17:AU18 AW17:AY18 BA17:BC18 AR20:BD21 O34:W35 M44:Y45 AC44:BD47">
    <cfRule type="cellIs" dxfId="9" priority="3" operator="equal">
      <formula>""</formula>
    </cfRule>
  </conditionalFormatting>
  <conditionalFormatting sqref="E20:Z21">
    <cfRule type="cellIs" dxfId="8" priority="2" operator="equal">
      <formula>""</formula>
    </cfRule>
  </conditionalFormatting>
  <conditionalFormatting sqref="M24:Y26 M36:Y39 M42:Y43 M46:Y47">
    <cfRule type="cellIs" dxfId="7" priority="1" operator="equal">
      <formula>""</formula>
    </cfRule>
  </conditionalFormatting>
  <dataValidations count="2">
    <dataValidation type="list" allowBlank="1" showInputMessage="1" showErrorMessage="1" sqref="F5:L6">
      <formula1>"本社,東京土木支店,東京建築支店,札幌支店,東北支店,名古屋支店,大阪支店,広島支店,九州支店,七尾工場,久留米工場,"</formula1>
    </dataValidation>
    <dataValidation type="list" allowBlank="1" showInputMessage="1" showErrorMessage="1" sqref="G27:H29">
      <formula1>"5%,8%,10%"</formula1>
    </dataValidation>
  </dataValidations>
  <pageMargins left="0.31496062992125984" right="0.31496062992125984" top="0.55118110236220474" bottom="0.74803149606299213" header="0.31496062992125984" footer="0.31496062992125984"/>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22</xdr:col>
                    <xdr:colOff>57150</xdr:colOff>
                    <xdr:row>6</xdr:row>
                    <xdr:rowOff>38100</xdr:rowOff>
                  </from>
                  <to>
                    <xdr:col>24</xdr:col>
                    <xdr:colOff>38100</xdr:colOff>
                    <xdr:row>7</xdr:row>
                    <xdr:rowOff>133350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28</xdr:col>
                    <xdr:colOff>95250</xdr:colOff>
                    <xdr:row>6</xdr:row>
                    <xdr:rowOff>28575</xdr:rowOff>
                  </from>
                  <to>
                    <xdr:col>30</xdr:col>
                    <xdr:colOff>76200</xdr:colOff>
                    <xdr:row>7</xdr:row>
                    <xdr:rowOff>123825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38</xdr:col>
                    <xdr:colOff>142875</xdr:colOff>
                    <xdr:row>21</xdr:row>
                    <xdr:rowOff>0</xdr:rowOff>
                  </from>
                  <to>
                    <xdr:col>40</xdr:col>
                    <xdr:colOff>28575</xdr:colOff>
                    <xdr:row>23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CT80"/>
  <sheetViews>
    <sheetView showGridLines="0" zoomScale="115" zoomScaleNormal="115" workbookViewId="0">
      <selection activeCell="AX30" sqref="AX30"/>
    </sheetView>
  </sheetViews>
  <sheetFormatPr defaultColWidth="2.125" defaultRowHeight="12"/>
  <cols>
    <col min="1" max="5" width="2.125" style="2"/>
    <col min="6" max="6" width="0.875" style="2" customWidth="1"/>
    <col min="7" max="7" width="2.125" style="2" customWidth="1"/>
    <col min="8" max="56" width="2.125" style="2"/>
    <col min="57" max="57" width="2.625" style="2" customWidth="1"/>
    <col min="58" max="59" width="2.125" style="2"/>
    <col min="60" max="60" width="4.375" style="2" customWidth="1"/>
    <col min="61" max="61" width="7.125" style="2" customWidth="1"/>
    <col min="62" max="62" width="2.125" style="2" customWidth="1"/>
    <col min="63" max="63" width="2.125" style="2"/>
    <col min="64" max="64" width="2.125" style="2" customWidth="1"/>
    <col min="65" max="16384" width="2.125" style="2"/>
  </cols>
  <sheetData>
    <row r="1" spans="1:70" ht="12" customHeight="1">
      <c r="U1" s="47" t="s">
        <v>55</v>
      </c>
      <c r="V1" s="47"/>
      <c r="W1" s="47"/>
      <c r="X1" s="47"/>
      <c r="Y1" s="47"/>
      <c r="Z1" s="47"/>
      <c r="AA1" s="47"/>
      <c r="AB1" s="47"/>
      <c r="AC1" s="47"/>
      <c r="AD1" s="47"/>
      <c r="AE1" s="47"/>
      <c r="AF1" s="47"/>
      <c r="AG1" s="47"/>
      <c r="AH1" s="47"/>
      <c r="AI1" s="47"/>
      <c r="AJ1" s="47"/>
      <c r="AK1" s="26"/>
      <c r="AL1" s="26"/>
      <c r="AO1" s="49" t="s">
        <v>0</v>
      </c>
      <c r="AP1" s="50" t="s">
        <v>1</v>
      </c>
      <c r="AQ1" s="51"/>
      <c r="AR1" s="52"/>
      <c r="AS1" s="272">
        <v>1</v>
      </c>
      <c r="AT1" s="282"/>
      <c r="AU1" s="284">
        <v>2</v>
      </c>
      <c r="AV1" s="284"/>
      <c r="AW1" s="284">
        <v>3</v>
      </c>
      <c r="AX1" s="284"/>
      <c r="AY1" s="284">
        <v>4</v>
      </c>
      <c r="AZ1" s="284"/>
      <c r="BA1" s="284">
        <v>5</v>
      </c>
      <c r="BB1" s="284"/>
      <c r="BC1" s="272">
        <v>6</v>
      </c>
      <c r="BD1" s="280"/>
      <c r="BF1" s="37" t="str">
        <f>IF(BC1="","①入力必須項目","")</f>
        <v/>
      </c>
      <c r="BG1" s="37"/>
      <c r="BH1" s="37"/>
      <c r="BI1" s="37"/>
      <c r="BJ1" s="37"/>
      <c r="BK1" s="37"/>
      <c r="BL1" s="37"/>
      <c r="BM1" s="37"/>
      <c r="BN1" s="37"/>
      <c r="BO1" s="37"/>
      <c r="BP1" s="37"/>
      <c r="BQ1" s="37"/>
      <c r="BR1" s="37"/>
    </row>
    <row r="2" spans="1:70" ht="12.75" customHeight="1" thickBot="1">
      <c r="U2" s="48"/>
      <c r="V2" s="48"/>
      <c r="W2" s="48"/>
      <c r="X2" s="48"/>
      <c r="Y2" s="48"/>
      <c r="Z2" s="48"/>
      <c r="AA2" s="48"/>
      <c r="AB2" s="48"/>
      <c r="AC2" s="48"/>
      <c r="AD2" s="48"/>
      <c r="AE2" s="48"/>
      <c r="AF2" s="48"/>
      <c r="AG2" s="48"/>
      <c r="AH2" s="48"/>
      <c r="AI2" s="48"/>
      <c r="AJ2" s="48"/>
      <c r="AK2" s="26"/>
      <c r="AL2" s="26"/>
      <c r="AO2" s="49"/>
      <c r="AP2" s="53"/>
      <c r="AQ2" s="54"/>
      <c r="AR2" s="55"/>
      <c r="AS2" s="273"/>
      <c r="AT2" s="283"/>
      <c r="AU2" s="285"/>
      <c r="AV2" s="285"/>
      <c r="AW2" s="285"/>
      <c r="AX2" s="285"/>
      <c r="AY2" s="285"/>
      <c r="AZ2" s="285"/>
      <c r="BA2" s="285"/>
      <c r="BB2" s="285"/>
      <c r="BC2" s="273"/>
      <c r="BD2" s="281"/>
      <c r="BF2" s="37"/>
      <c r="BG2" s="37"/>
      <c r="BH2" s="37"/>
      <c r="BI2" s="37"/>
      <c r="BJ2" s="37"/>
      <c r="BK2" s="37"/>
      <c r="BL2" s="37"/>
      <c r="BM2" s="37"/>
      <c r="BN2" s="37"/>
      <c r="BO2" s="37"/>
      <c r="BP2" s="37"/>
      <c r="BQ2" s="37"/>
      <c r="BR2" s="37"/>
    </row>
    <row r="3" spans="1:70" ht="12" customHeight="1">
      <c r="A3" s="38" t="s">
        <v>64</v>
      </c>
      <c r="B3" s="38"/>
      <c r="C3" s="38"/>
      <c r="D3" s="38"/>
      <c r="E3" s="38"/>
      <c r="F3" s="38"/>
      <c r="G3" s="38"/>
      <c r="H3" s="38"/>
      <c r="I3" s="38"/>
      <c r="J3" s="38"/>
      <c r="K3" s="38"/>
      <c r="L3" s="38"/>
      <c r="M3" s="38"/>
      <c r="N3" s="38"/>
      <c r="O3" s="38"/>
      <c r="P3" s="38"/>
      <c r="U3" s="40" t="s">
        <v>2</v>
      </c>
      <c r="V3" s="42" t="s">
        <v>3</v>
      </c>
      <c r="W3" s="43"/>
      <c r="X3" s="43"/>
      <c r="Y3" s="43"/>
      <c r="Z3" s="279">
        <v>2024</v>
      </c>
      <c r="AA3" s="279"/>
      <c r="AB3" s="279"/>
      <c r="AC3" s="279" t="s">
        <v>4</v>
      </c>
      <c r="AD3" s="279">
        <v>12</v>
      </c>
      <c r="AE3" s="279"/>
      <c r="AF3" s="279" t="s">
        <v>5</v>
      </c>
      <c r="AG3" s="279">
        <v>15</v>
      </c>
      <c r="AH3" s="279"/>
      <c r="AI3" s="279" t="s">
        <v>6</v>
      </c>
      <c r="AJ3" s="59" t="str">
        <f>IF(AG3="","④入力必須項目","")</f>
        <v/>
      </c>
      <c r="AK3" s="59"/>
      <c r="AL3" s="59"/>
      <c r="AM3" s="59"/>
      <c r="AN3" s="59"/>
      <c r="AO3" s="60" t="s">
        <v>7</v>
      </c>
      <c r="AP3" s="61" t="s">
        <v>8</v>
      </c>
      <c r="AQ3" s="61"/>
      <c r="AR3" s="61"/>
      <c r="AS3" s="58"/>
      <c r="AT3" s="58"/>
      <c r="AU3" s="58"/>
      <c r="AV3" s="58"/>
      <c r="AW3" s="58"/>
      <c r="AX3" s="58"/>
      <c r="AY3" s="58"/>
      <c r="AZ3" s="58"/>
      <c r="BA3" s="58"/>
      <c r="BB3" s="58"/>
      <c r="BC3" s="58"/>
      <c r="BD3" s="58"/>
    </row>
    <row r="4" spans="1:70" ht="12" customHeight="1">
      <c r="A4" s="39"/>
      <c r="B4" s="39"/>
      <c r="C4" s="39"/>
      <c r="D4" s="39"/>
      <c r="E4" s="39"/>
      <c r="F4" s="39"/>
      <c r="G4" s="39"/>
      <c r="H4" s="39"/>
      <c r="I4" s="39"/>
      <c r="J4" s="39"/>
      <c r="K4" s="39"/>
      <c r="L4" s="39"/>
      <c r="M4" s="39"/>
      <c r="N4" s="39"/>
      <c r="O4" s="39"/>
      <c r="P4" s="39"/>
      <c r="U4" s="41"/>
      <c r="V4" s="44"/>
      <c r="W4" s="44"/>
      <c r="X4" s="44"/>
      <c r="Y4" s="44"/>
      <c r="Z4" s="44"/>
      <c r="AA4" s="44"/>
      <c r="AB4" s="44"/>
      <c r="AC4" s="44"/>
      <c r="AD4" s="44"/>
      <c r="AE4" s="44"/>
      <c r="AF4" s="44"/>
      <c r="AG4" s="44"/>
      <c r="AH4" s="44"/>
      <c r="AI4" s="44"/>
      <c r="AJ4" s="59"/>
      <c r="AK4" s="59"/>
      <c r="AL4" s="59"/>
      <c r="AM4" s="59"/>
      <c r="AN4" s="59"/>
      <c r="AO4" s="60"/>
      <c r="AP4" s="62"/>
      <c r="AQ4" s="62"/>
      <c r="AR4" s="62"/>
      <c r="AS4" s="38"/>
      <c r="AT4" s="38"/>
      <c r="AU4" s="38"/>
      <c r="AV4" s="38"/>
      <c r="AW4" s="38"/>
      <c r="AX4" s="38"/>
      <c r="AY4" s="38"/>
      <c r="AZ4" s="38"/>
      <c r="BA4" s="38"/>
      <c r="BB4" s="38"/>
      <c r="BC4" s="38"/>
      <c r="BD4" s="38"/>
    </row>
    <row r="5" spans="1:70" ht="12" customHeight="1">
      <c r="A5" s="43" t="s">
        <v>9</v>
      </c>
      <c r="B5" s="64" t="s">
        <v>10</v>
      </c>
      <c r="C5" s="64"/>
      <c r="D5" s="64"/>
      <c r="E5" s="64"/>
      <c r="F5" s="68" t="s">
        <v>66</v>
      </c>
      <c r="G5" s="68"/>
      <c r="H5" s="68"/>
      <c r="I5" s="68"/>
      <c r="J5" s="68"/>
      <c r="K5" s="68"/>
      <c r="L5" s="68"/>
      <c r="M5" s="4"/>
      <c r="N5" s="68" t="s">
        <v>11</v>
      </c>
      <c r="O5" s="4"/>
      <c r="P5" s="68"/>
      <c r="U5" s="60" t="s">
        <v>12</v>
      </c>
      <c r="V5" s="62" t="s">
        <v>13</v>
      </c>
      <c r="W5" s="62"/>
      <c r="X5" s="62"/>
      <c r="Y5" s="62"/>
      <c r="Z5" s="275" t="s">
        <v>67</v>
      </c>
      <c r="AA5" s="275"/>
      <c r="AB5" s="275"/>
      <c r="AC5" s="275"/>
      <c r="AD5" s="275"/>
      <c r="AE5" s="72" t="s">
        <v>14</v>
      </c>
      <c r="AF5" s="275" t="s">
        <v>68</v>
      </c>
      <c r="AG5" s="275"/>
      <c r="AH5" s="275"/>
      <c r="AI5" s="275"/>
      <c r="AJ5" s="3"/>
      <c r="AK5" s="3"/>
      <c r="AL5" s="3"/>
      <c r="BD5" s="8"/>
    </row>
    <row r="6" spans="1:70" ht="12" customHeight="1">
      <c r="A6" s="63"/>
      <c r="B6" s="65"/>
      <c r="C6" s="65"/>
      <c r="D6" s="65"/>
      <c r="E6" s="65"/>
      <c r="F6" s="43"/>
      <c r="G6" s="43"/>
      <c r="H6" s="43"/>
      <c r="I6" s="43"/>
      <c r="J6" s="43"/>
      <c r="K6" s="43"/>
      <c r="L6" s="43"/>
      <c r="M6" s="5"/>
      <c r="N6" s="43"/>
      <c r="O6" s="5"/>
      <c r="P6" s="43"/>
      <c r="U6" s="60"/>
      <c r="V6" s="69"/>
      <c r="W6" s="69"/>
      <c r="X6" s="69"/>
      <c r="Y6" s="69"/>
      <c r="Z6" s="276"/>
      <c r="AA6" s="276"/>
      <c r="AB6" s="276"/>
      <c r="AC6" s="276"/>
      <c r="AD6" s="276"/>
      <c r="AE6" s="69"/>
      <c r="AF6" s="276"/>
      <c r="AG6" s="276"/>
      <c r="AH6" s="276"/>
      <c r="AI6" s="276"/>
      <c r="AJ6" s="3"/>
      <c r="AK6" s="3"/>
      <c r="AL6" s="3"/>
      <c r="AO6" s="277" t="s">
        <v>95</v>
      </c>
      <c r="AP6" s="278"/>
      <c r="AQ6" s="278"/>
      <c r="AR6" s="278"/>
      <c r="AS6" s="278"/>
      <c r="AT6" s="278"/>
      <c r="AU6" s="278"/>
      <c r="AV6" s="278"/>
      <c r="AW6" s="278"/>
      <c r="AX6" s="278"/>
      <c r="AY6" s="278"/>
      <c r="AZ6" s="278"/>
      <c r="BA6" s="278"/>
      <c r="BB6" s="278"/>
      <c r="BC6" s="278"/>
      <c r="BD6" s="278"/>
    </row>
    <row r="7" spans="1:70" ht="12" customHeight="1">
      <c r="F7" s="73" t="str">
        <f>IF(F5="","⑥入力必須項目","")</f>
        <v/>
      </c>
      <c r="G7" s="73"/>
      <c r="H7" s="73"/>
      <c r="I7" s="73"/>
      <c r="J7" s="73"/>
      <c r="K7" s="73"/>
      <c r="L7" s="73"/>
      <c r="M7" s="73"/>
      <c r="N7" s="73"/>
      <c r="V7" s="74" t="s">
        <v>15</v>
      </c>
      <c r="W7" s="74"/>
      <c r="X7" s="74" t="s">
        <v>16</v>
      </c>
      <c r="Y7" s="74"/>
      <c r="Z7" s="74"/>
      <c r="AA7" s="74"/>
      <c r="AB7" s="74"/>
      <c r="AC7" s="74"/>
      <c r="AD7" s="74" t="s">
        <v>17</v>
      </c>
      <c r="AE7" s="74"/>
      <c r="AF7" s="74"/>
      <c r="AG7" s="74"/>
      <c r="AH7" s="74"/>
      <c r="AI7" s="74" t="s">
        <v>11</v>
      </c>
      <c r="AO7" s="278"/>
      <c r="AP7" s="278"/>
      <c r="AQ7" s="278"/>
      <c r="AR7" s="278"/>
      <c r="AS7" s="278"/>
      <c r="AT7" s="278"/>
      <c r="AU7" s="278"/>
      <c r="AV7" s="278"/>
      <c r="AW7" s="278"/>
      <c r="AX7" s="278"/>
      <c r="AY7" s="278"/>
      <c r="AZ7" s="278"/>
      <c r="BA7" s="278"/>
      <c r="BB7" s="278"/>
      <c r="BC7" s="278"/>
      <c r="BD7" s="278"/>
    </row>
    <row r="8" spans="1:70" ht="12" customHeight="1">
      <c r="F8" s="73"/>
      <c r="G8" s="73"/>
      <c r="H8" s="73"/>
      <c r="I8" s="73"/>
      <c r="J8" s="73"/>
      <c r="K8" s="73"/>
      <c r="L8" s="73"/>
      <c r="M8" s="73"/>
      <c r="N8" s="73"/>
      <c r="V8" s="60"/>
      <c r="W8" s="60"/>
      <c r="X8" s="60"/>
      <c r="Y8" s="60"/>
      <c r="Z8" s="60"/>
      <c r="AA8" s="60"/>
      <c r="AB8" s="60"/>
      <c r="AC8" s="60"/>
      <c r="AD8" s="60"/>
      <c r="AE8" s="60"/>
      <c r="AF8" s="60"/>
      <c r="AG8" s="60"/>
      <c r="AH8" s="60"/>
      <c r="AI8" s="60"/>
      <c r="AO8" s="278"/>
      <c r="AP8" s="278"/>
      <c r="AQ8" s="278"/>
      <c r="AR8" s="278"/>
      <c r="AS8" s="278"/>
      <c r="AT8" s="278"/>
      <c r="AU8" s="278"/>
      <c r="AV8" s="278"/>
      <c r="AW8" s="278"/>
      <c r="AX8" s="278"/>
      <c r="AY8" s="278"/>
      <c r="AZ8" s="278"/>
      <c r="BA8" s="278"/>
      <c r="BB8" s="278"/>
      <c r="BC8" s="278"/>
      <c r="BD8" s="278"/>
    </row>
    <row r="9" spans="1:70" ht="9" customHeight="1">
      <c r="F9" s="73"/>
      <c r="G9" s="73"/>
      <c r="H9" s="73"/>
      <c r="I9" s="73"/>
      <c r="J9" s="73"/>
      <c r="K9" s="73"/>
      <c r="L9" s="73"/>
      <c r="M9" s="73"/>
      <c r="N9" s="73"/>
      <c r="U9" s="3"/>
      <c r="V9" s="3"/>
      <c r="W9" s="3"/>
      <c r="X9" s="3"/>
      <c r="Y9" s="3"/>
      <c r="Z9" s="3"/>
      <c r="AA9" s="3"/>
      <c r="AB9" s="3"/>
      <c r="AC9" s="3"/>
      <c r="AD9" s="3"/>
      <c r="AE9" s="3"/>
      <c r="AF9" s="3"/>
      <c r="AG9" s="3"/>
      <c r="AH9" s="3"/>
      <c r="AI9" s="3"/>
      <c r="AJ9" s="3"/>
      <c r="AK9" s="3"/>
      <c r="AL9" s="3"/>
      <c r="AO9" s="278"/>
      <c r="AP9" s="278"/>
      <c r="AQ9" s="278"/>
      <c r="AR9" s="278"/>
      <c r="AS9" s="278"/>
      <c r="AT9" s="278"/>
      <c r="AU9" s="278"/>
      <c r="AV9" s="278"/>
      <c r="AW9" s="278"/>
      <c r="AX9" s="278"/>
      <c r="AY9" s="278"/>
      <c r="AZ9" s="278"/>
      <c r="BA9" s="278"/>
      <c r="BB9" s="278"/>
      <c r="BC9" s="278"/>
      <c r="BD9" s="278"/>
    </row>
    <row r="10" spans="1:70" ht="12" customHeight="1">
      <c r="U10" s="6"/>
      <c r="V10" s="6"/>
      <c r="W10" s="6"/>
      <c r="X10" s="6"/>
      <c r="Y10" s="6"/>
      <c r="Z10" s="6"/>
      <c r="AA10" s="6"/>
      <c r="AB10" s="6"/>
      <c r="AC10" s="6"/>
      <c r="AD10" s="6"/>
      <c r="AE10" s="6"/>
      <c r="AF10" s="6"/>
      <c r="AG10" s="6"/>
      <c r="AH10" s="6"/>
      <c r="AI10" s="6"/>
      <c r="AJ10" s="6"/>
      <c r="AK10" s="6"/>
      <c r="AL10" s="6"/>
      <c r="AO10" s="278"/>
      <c r="AP10" s="278"/>
      <c r="AQ10" s="278"/>
      <c r="AR10" s="278"/>
      <c r="AS10" s="278"/>
      <c r="AT10" s="278"/>
      <c r="AU10" s="278"/>
      <c r="AV10" s="278"/>
      <c r="AW10" s="278"/>
      <c r="AX10" s="278"/>
      <c r="AY10" s="278"/>
      <c r="AZ10" s="278"/>
      <c r="BA10" s="278"/>
      <c r="BB10" s="278"/>
      <c r="BC10" s="278"/>
      <c r="BD10" s="278"/>
    </row>
    <row r="11" spans="1:70" ht="12" customHeight="1">
      <c r="U11" s="6"/>
      <c r="V11" s="6"/>
      <c r="W11" s="6"/>
      <c r="X11" s="6"/>
      <c r="Y11" s="6"/>
      <c r="Z11" s="6"/>
      <c r="AA11" s="6"/>
      <c r="AB11" s="6"/>
      <c r="AC11" s="6"/>
      <c r="AD11" s="6"/>
      <c r="AE11" s="6"/>
      <c r="AF11" s="6"/>
      <c r="AG11" s="6"/>
      <c r="AH11" s="6"/>
      <c r="AI11" s="6"/>
      <c r="AJ11" s="6"/>
      <c r="AK11" s="6"/>
      <c r="AL11" s="6"/>
      <c r="AO11" s="278"/>
      <c r="AP11" s="278"/>
      <c r="AQ11" s="278"/>
      <c r="AR11" s="278"/>
      <c r="AS11" s="278"/>
      <c r="AT11" s="278"/>
      <c r="AU11" s="278"/>
      <c r="AV11" s="278"/>
      <c r="AW11" s="278"/>
      <c r="AX11" s="278"/>
      <c r="AY11" s="278"/>
      <c r="AZ11" s="278"/>
      <c r="BA11" s="278"/>
      <c r="BB11" s="278"/>
      <c r="BC11" s="278"/>
      <c r="BD11" s="278"/>
    </row>
    <row r="12" spans="1:70" ht="12" customHeight="1">
      <c r="U12" s="6"/>
      <c r="V12" s="6"/>
      <c r="W12" s="6"/>
      <c r="X12" s="6"/>
      <c r="Y12" s="6"/>
      <c r="Z12" s="6"/>
      <c r="AA12" s="6"/>
      <c r="AB12" s="6"/>
      <c r="AC12" s="6"/>
      <c r="AD12" s="6"/>
      <c r="AE12" s="6"/>
      <c r="AF12" s="6"/>
      <c r="AG12" s="6"/>
      <c r="AH12" s="6"/>
      <c r="AI12" s="6"/>
      <c r="AJ12" s="6"/>
      <c r="AK12" s="6"/>
      <c r="AL12" s="6"/>
      <c r="AO12" s="278"/>
      <c r="AP12" s="278"/>
      <c r="AQ12" s="278"/>
      <c r="AR12" s="278"/>
      <c r="AS12" s="278"/>
      <c r="AT12" s="278"/>
      <c r="AU12" s="278"/>
      <c r="AV12" s="278"/>
      <c r="AW12" s="278"/>
      <c r="AX12" s="278"/>
      <c r="AY12" s="278"/>
      <c r="AZ12" s="278"/>
      <c r="BA12" s="278"/>
      <c r="BB12" s="278"/>
      <c r="BC12" s="278"/>
      <c r="BD12" s="278"/>
    </row>
    <row r="13" spans="1:70" ht="12" customHeight="1">
      <c r="AO13" s="278"/>
      <c r="AP13" s="278"/>
      <c r="AQ13" s="278"/>
      <c r="AR13" s="278"/>
      <c r="AS13" s="278"/>
      <c r="AT13" s="278"/>
      <c r="AU13" s="278"/>
      <c r="AV13" s="278"/>
      <c r="AW13" s="278"/>
      <c r="AX13" s="278"/>
      <c r="AY13" s="278"/>
      <c r="AZ13" s="278"/>
      <c r="BA13" s="278"/>
      <c r="BB13" s="278"/>
      <c r="BC13" s="278"/>
      <c r="BD13" s="278"/>
      <c r="BE13" s="9"/>
    </row>
    <row r="14" spans="1:70" ht="12" customHeight="1">
      <c r="BD14" s="9"/>
      <c r="BE14" s="9"/>
    </row>
    <row r="15" spans="1:70">
      <c r="BD15" s="62"/>
      <c r="BE15" s="62"/>
    </row>
    <row r="16" spans="1:70">
      <c r="BD16" s="62"/>
      <c r="BE16" s="62"/>
    </row>
    <row r="17" spans="1:98">
      <c r="AP17" s="38" t="s">
        <v>18</v>
      </c>
      <c r="AQ17" s="38"/>
      <c r="AR17" s="274" t="s">
        <v>69</v>
      </c>
      <c r="AS17" s="274"/>
      <c r="AT17" s="274"/>
      <c r="AU17" s="274"/>
      <c r="AV17" s="62" t="s">
        <v>14</v>
      </c>
      <c r="AW17" s="274" t="s">
        <v>70</v>
      </c>
      <c r="AX17" s="274"/>
      <c r="AY17" s="274"/>
      <c r="AZ17" s="62" t="s">
        <v>14</v>
      </c>
      <c r="BA17" s="274" t="s">
        <v>71</v>
      </c>
      <c r="BB17" s="274"/>
      <c r="BC17" s="274"/>
      <c r="BD17" s="62" t="s">
        <v>11</v>
      </c>
      <c r="BF17" s="37" t="str">
        <f>IF(BA17="","「TEL」 入力必須項目","")</f>
        <v/>
      </c>
      <c r="BG17" s="37"/>
      <c r="BH17" s="37"/>
      <c r="BI17" s="37"/>
      <c r="BJ17" s="37"/>
      <c r="BK17" s="37"/>
      <c r="BL17" s="37"/>
      <c r="BM17" s="37"/>
      <c r="BN17" s="37"/>
    </row>
    <row r="18" spans="1:98">
      <c r="AM18" s="41"/>
      <c r="AN18" s="10"/>
      <c r="AO18" s="10"/>
      <c r="AP18" s="38"/>
      <c r="AQ18" s="38"/>
      <c r="AR18" s="274"/>
      <c r="AS18" s="274"/>
      <c r="AT18" s="274"/>
      <c r="AU18" s="274"/>
      <c r="AV18" s="62"/>
      <c r="AW18" s="274"/>
      <c r="AX18" s="274"/>
      <c r="AY18" s="274"/>
      <c r="AZ18" s="62"/>
      <c r="BA18" s="274"/>
      <c r="BB18" s="274"/>
      <c r="BC18" s="274"/>
      <c r="BD18" s="62"/>
      <c r="BF18" s="37"/>
      <c r="BG18" s="37"/>
      <c r="BH18" s="37"/>
      <c r="BI18" s="37"/>
      <c r="BJ18" s="37"/>
      <c r="BK18" s="37"/>
      <c r="BL18" s="37"/>
      <c r="BM18" s="37"/>
      <c r="BN18" s="37"/>
    </row>
    <row r="19" spans="1:98" ht="16.5" customHeight="1" thickBot="1">
      <c r="AM19" s="41"/>
      <c r="AN19" s="11"/>
      <c r="AO19" s="11"/>
      <c r="AP19" s="11"/>
      <c r="AQ19" s="12"/>
      <c r="AR19" s="12"/>
      <c r="AS19" s="12"/>
      <c r="AT19" s="12"/>
      <c r="AU19" s="12"/>
      <c r="AV19" s="12"/>
      <c r="AW19" s="12"/>
      <c r="AX19" s="12"/>
      <c r="AY19" s="12"/>
      <c r="AZ19" s="12"/>
      <c r="BA19" s="12"/>
      <c r="BB19" s="12"/>
      <c r="BC19" s="12"/>
      <c r="BD19" s="12"/>
    </row>
    <row r="20" spans="1:98" ht="12" customHeight="1">
      <c r="A20" s="43" t="s">
        <v>20</v>
      </c>
      <c r="B20" s="78" t="s">
        <v>21</v>
      </c>
      <c r="C20" s="78"/>
      <c r="D20" s="78"/>
      <c r="E20" s="38" t="s">
        <v>72</v>
      </c>
      <c r="F20" s="38"/>
      <c r="G20" s="38"/>
      <c r="H20" s="38"/>
      <c r="I20" s="38"/>
      <c r="J20" s="38"/>
      <c r="K20" s="38"/>
      <c r="L20" s="38"/>
      <c r="M20" s="38"/>
      <c r="N20" s="38"/>
      <c r="O20" s="38"/>
      <c r="P20" s="38"/>
      <c r="Q20" s="38"/>
      <c r="R20" s="38"/>
      <c r="S20" s="38"/>
      <c r="T20" s="38"/>
      <c r="U20" s="38"/>
      <c r="V20" s="38"/>
      <c r="W20" s="38"/>
      <c r="X20" s="38"/>
      <c r="Y20" s="38"/>
      <c r="Z20" s="38"/>
      <c r="AM20" s="49" t="s">
        <v>22</v>
      </c>
      <c r="AN20" s="50" t="s">
        <v>23</v>
      </c>
      <c r="AO20" s="51"/>
      <c r="AP20" s="52"/>
      <c r="AQ20" s="272" t="s">
        <v>24</v>
      </c>
      <c r="AR20" s="286"/>
      <c r="AS20" s="290"/>
      <c r="AT20" s="290"/>
      <c r="AU20" s="290"/>
      <c r="AV20" s="290"/>
      <c r="AW20" s="290"/>
      <c r="AX20" s="290"/>
      <c r="AY20" s="290"/>
      <c r="AZ20" s="290"/>
      <c r="BA20" s="290"/>
      <c r="BB20" s="290"/>
      <c r="BC20" s="290"/>
      <c r="BD20" s="288"/>
      <c r="BF20" s="90" t="str">
        <f>IF(BD20="","③登録事業者の場合は入力必須項目です。 免税事業者の場合入力不要となりますので下記の項目にチェックをお願いします。","")</f>
        <v>③登録事業者の場合は入力必須項目です。 免税事業者の場合入力不要となりますので下記の項目にチェックをお願いします。</v>
      </c>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row>
    <row r="21" spans="1:98" ht="18" customHeight="1" thickBot="1">
      <c r="A21" s="77"/>
      <c r="B21" s="79"/>
      <c r="C21" s="79"/>
      <c r="D21" s="79"/>
      <c r="E21" s="39"/>
      <c r="F21" s="39"/>
      <c r="G21" s="39"/>
      <c r="H21" s="39"/>
      <c r="I21" s="39"/>
      <c r="J21" s="39"/>
      <c r="K21" s="39"/>
      <c r="L21" s="39"/>
      <c r="M21" s="39"/>
      <c r="N21" s="39"/>
      <c r="O21" s="39"/>
      <c r="P21" s="39"/>
      <c r="Q21" s="39"/>
      <c r="R21" s="39"/>
      <c r="S21" s="39"/>
      <c r="T21" s="39"/>
      <c r="U21" s="39"/>
      <c r="V21" s="39"/>
      <c r="W21" s="39"/>
      <c r="X21" s="39"/>
      <c r="Y21" s="39"/>
      <c r="Z21" s="39"/>
      <c r="AM21" s="49"/>
      <c r="AN21" s="53"/>
      <c r="AO21" s="54"/>
      <c r="AP21" s="55"/>
      <c r="AQ21" s="273"/>
      <c r="AR21" s="287"/>
      <c r="AS21" s="291"/>
      <c r="AT21" s="291"/>
      <c r="AU21" s="291"/>
      <c r="AV21" s="291"/>
      <c r="AW21" s="291"/>
      <c r="AX21" s="291"/>
      <c r="AY21" s="291"/>
      <c r="AZ21" s="291"/>
      <c r="BA21" s="291"/>
      <c r="BB21" s="291"/>
      <c r="BC21" s="291"/>
      <c r="BD21" s="289"/>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row>
    <row r="22" spans="1:98" ht="3.75" customHeight="1">
      <c r="E22" s="91" t="str">
        <f>IF(E20="","⑦入力必須項目","")</f>
        <v/>
      </c>
      <c r="F22" s="91"/>
      <c r="G22" s="91"/>
      <c r="H22" s="91"/>
      <c r="I22" s="91"/>
      <c r="J22" s="91"/>
      <c r="K22" s="91"/>
      <c r="L22" s="91"/>
      <c r="M22" s="91"/>
      <c r="N22" s="91"/>
      <c r="O22" s="91"/>
      <c r="P22" s="91"/>
      <c r="Q22" s="91"/>
      <c r="R22" s="91"/>
      <c r="S22" s="91"/>
      <c r="T22" s="91"/>
      <c r="U22" s="91"/>
      <c r="V22" s="91"/>
      <c r="W22" s="91"/>
      <c r="X22" s="91"/>
      <c r="Y22" s="91"/>
      <c r="Z22" s="91"/>
    </row>
    <row r="23" spans="1:98" ht="14.25" customHeight="1" thickBot="1">
      <c r="E23" s="73"/>
      <c r="F23" s="73"/>
      <c r="G23" s="73"/>
      <c r="H23" s="73"/>
      <c r="I23" s="73"/>
      <c r="J23" s="73"/>
      <c r="K23" s="73"/>
      <c r="L23" s="73"/>
      <c r="M23" s="73"/>
      <c r="N23" s="73"/>
      <c r="O23" s="73"/>
      <c r="P23" s="73"/>
      <c r="Q23" s="73"/>
      <c r="R23" s="73"/>
      <c r="S23" s="73"/>
      <c r="T23" s="73"/>
      <c r="U23" s="73"/>
      <c r="V23" s="73"/>
      <c r="W23" s="73"/>
      <c r="X23" s="73"/>
      <c r="Y23" s="73"/>
      <c r="Z23" s="73"/>
      <c r="AN23" s="10"/>
      <c r="AO23" s="7" t="s">
        <v>19</v>
      </c>
      <c r="AP23" s="25"/>
      <c r="AQ23" s="25"/>
      <c r="AR23" s="27"/>
      <c r="AS23" s="27"/>
      <c r="AT23" s="27"/>
      <c r="AU23" s="27"/>
      <c r="AV23" s="27"/>
      <c r="AW23" s="27"/>
      <c r="AX23" s="27"/>
      <c r="AY23" s="27"/>
      <c r="AZ23" s="27"/>
      <c r="BA23" s="27"/>
      <c r="BB23" s="27"/>
      <c r="BC23" s="27"/>
      <c r="BD23" s="27"/>
    </row>
    <row r="24" spans="1:98" ht="12" customHeight="1">
      <c r="A24" s="92" t="s">
        <v>25</v>
      </c>
      <c r="B24" s="94" t="s">
        <v>49</v>
      </c>
      <c r="C24" s="95"/>
      <c r="D24" s="95"/>
      <c r="E24" s="95"/>
      <c r="F24" s="95"/>
      <c r="G24" s="95"/>
      <c r="H24" s="95"/>
      <c r="I24" s="95"/>
      <c r="J24" s="95"/>
      <c r="K24" s="95"/>
      <c r="L24" s="96"/>
      <c r="M24" s="245">
        <v>2000000</v>
      </c>
      <c r="N24" s="246"/>
      <c r="O24" s="246"/>
      <c r="P24" s="246"/>
      <c r="Q24" s="246"/>
      <c r="R24" s="246"/>
      <c r="S24" s="246"/>
      <c r="T24" s="246"/>
      <c r="U24" s="246"/>
      <c r="V24" s="246"/>
      <c r="W24" s="246"/>
      <c r="X24" s="246"/>
      <c r="Y24" s="247"/>
      <c r="AN24" s="2" t="s">
        <v>52</v>
      </c>
      <c r="AP24" s="25"/>
      <c r="AQ24" s="25"/>
      <c r="AR24" s="27"/>
      <c r="AS24" s="27"/>
      <c r="AT24" s="27"/>
      <c r="AU24" s="27"/>
      <c r="AV24" s="27"/>
      <c r="AW24" s="27"/>
      <c r="BB24" s="27"/>
      <c r="BC24" s="27"/>
    </row>
    <row r="25" spans="1:98" ht="12" customHeight="1">
      <c r="A25" s="93"/>
      <c r="B25" s="97"/>
      <c r="C25" s="97"/>
      <c r="D25" s="97"/>
      <c r="E25" s="97"/>
      <c r="F25" s="97"/>
      <c r="G25" s="97"/>
      <c r="H25" s="97"/>
      <c r="I25" s="97"/>
      <c r="J25" s="97"/>
      <c r="K25" s="97"/>
      <c r="L25" s="98"/>
      <c r="M25" s="248"/>
      <c r="N25" s="249"/>
      <c r="O25" s="249"/>
      <c r="P25" s="249"/>
      <c r="Q25" s="249"/>
      <c r="R25" s="249"/>
      <c r="S25" s="249"/>
      <c r="T25" s="249"/>
      <c r="U25" s="249"/>
      <c r="V25" s="249"/>
      <c r="W25" s="249"/>
      <c r="X25" s="249"/>
      <c r="Y25" s="250"/>
      <c r="AO25" s="2" t="s">
        <v>53</v>
      </c>
      <c r="AP25" s="25"/>
      <c r="AQ25" s="25"/>
      <c r="AR25" s="27"/>
      <c r="AS25" s="27"/>
      <c r="AT25" s="27"/>
      <c r="AU25" s="27"/>
      <c r="AV25" s="27"/>
      <c r="AW25" s="27"/>
    </row>
    <row r="26" spans="1:98" ht="12" customHeight="1">
      <c r="A26" s="93"/>
      <c r="B26" s="99"/>
      <c r="C26" s="99"/>
      <c r="D26" s="99"/>
      <c r="E26" s="99"/>
      <c r="F26" s="99"/>
      <c r="G26" s="99"/>
      <c r="H26" s="99"/>
      <c r="I26" s="99"/>
      <c r="J26" s="99"/>
      <c r="K26" s="99"/>
      <c r="L26" s="100"/>
      <c r="M26" s="260"/>
      <c r="N26" s="261"/>
      <c r="O26" s="261"/>
      <c r="P26" s="261"/>
      <c r="Q26" s="261"/>
      <c r="R26" s="261"/>
      <c r="S26" s="261"/>
      <c r="T26" s="261"/>
      <c r="U26" s="261"/>
      <c r="V26" s="261"/>
      <c r="W26" s="261"/>
      <c r="X26" s="261"/>
      <c r="Y26" s="262"/>
      <c r="AP26" s="25"/>
      <c r="AQ26" s="25"/>
      <c r="AR26" s="27"/>
      <c r="AS26" s="27"/>
      <c r="AT26" s="27"/>
      <c r="AU26" s="27"/>
      <c r="AV26" s="27"/>
      <c r="AW26" s="27"/>
    </row>
    <row r="27" spans="1:98" ht="12" customHeight="1">
      <c r="A27" s="110" t="s">
        <v>48</v>
      </c>
      <c r="B27" s="111"/>
      <c r="C27" s="111"/>
      <c r="D27" s="111"/>
      <c r="E27" s="111"/>
      <c r="F27" s="111"/>
      <c r="G27" s="116">
        <v>0.1</v>
      </c>
      <c r="H27" s="117"/>
      <c r="I27" s="117" t="s">
        <v>73</v>
      </c>
      <c r="J27" s="117"/>
      <c r="K27" s="117"/>
      <c r="L27" s="120"/>
      <c r="M27" s="263">
        <f>ROUND(M24*G27,0)</f>
        <v>200000</v>
      </c>
      <c r="N27" s="264"/>
      <c r="O27" s="264"/>
      <c r="P27" s="264"/>
      <c r="Q27" s="264"/>
      <c r="R27" s="264"/>
      <c r="S27" s="264"/>
      <c r="T27" s="264"/>
      <c r="U27" s="264"/>
      <c r="V27" s="264"/>
      <c r="W27" s="264"/>
      <c r="X27" s="264"/>
      <c r="Y27" s="265"/>
    </row>
    <row r="28" spans="1:98" ht="12" customHeight="1">
      <c r="A28" s="112"/>
      <c r="B28" s="113"/>
      <c r="C28" s="113"/>
      <c r="D28" s="113"/>
      <c r="E28" s="113"/>
      <c r="F28" s="113"/>
      <c r="G28" s="118"/>
      <c r="H28" s="118"/>
      <c r="I28" s="118"/>
      <c r="J28" s="118"/>
      <c r="K28" s="118"/>
      <c r="L28" s="121"/>
      <c r="M28" s="266"/>
      <c r="N28" s="267"/>
      <c r="O28" s="267"/>
      <c r="P28" s="267"/>
      <c r="Q28" s="267"/>
      <c r="R28" s="267"/>
      <c r="S28" s="267"/>
      <c r="T28" s="267"/>
      <c r="U28" s="267"/>
      <c r="V28" s="267"/>
      <c r="W28" s="267"/>
      <c r="X28" s="267"/>
      <c r="Y28" s="268"/>
    </row>
    <row r="29" spans="1:98" ht="12" customHeight="1" thickBot="1">
      <c r="A29" s="114"/>
      <c r="B29" s="115"/>
      <c r="C29" s="115"/>
      <c r="D29" s="115"/>
      <c r="E29" s="115"/>
      <c r="F29" s="115"/>
      <c r="G29" s="119"/>
      <c r="H29" s="119"/>
      <c r="I29" s="119"/>
      <c r="J29" s="119"/>
      <c r="K29" s="119"/>
      <c r="L29" s="122"/>
      <c r="M29" s="269"/>
      <c r="N29" s="270"/>
      <c r="O29" s="270"/>
      <c r="P29" s="270"/>
      <c r="Q29" s="270"/>
      <c r="R29" s="270"/>
      <c r="S29" s="270"/>
      <c r="T29" s="270"/>
      <c r="U29" s="270"/>
      <c r="V29" s="270"/>
      <c r="W29" s="270"/>
      <c r="X29" s="270"/>
      <c r="Y29" s="271"/>
    </row>
    <row r="30" spans="1:98" ht="12" customHeight="1">
      <c r="A30" s="141" t="s">
        <v>50</v>
      </c>
      <c r="B30" s="94"/>
      <c r="C30" s="94"/>
      <c r="D30" s="94"/>
      <c r="E30" s="94"/>
      <c r="F30" s="94"/>
      <c r="G30" s="94"/>
      <c r="H30" s="94"/>
      <c r="I30" s="94"/>
      <c r="J30" s="94"/>
      <c r="K30" s="94"/>
      <c r="L30" s="142"/>
      <c r="M30" s="245">
        <f>M24+M27</f>
        <v>2200000</v>
      </c>
      <c r="N30" s="246"/>
      <c r="O30" s="246"/>
      <c r="P30" s="246"/>
      <c r="Q30" s="246"/>
      <c r="R30" s="246"/>
      <c r="S30" s="246"/>
      <c r="T30" s="246"/>
      <c r="U30" s="246"/>
      <c r="V30" s="246"/>
      <c r="W30" s="246"/>
      <c r="X30" s="246"/>
      <c r="Y30" s="247"/>
    </row>
    <row r="31" spans="1:98" ht="12" customHeight="1">
      <c r="A31" s="143"/>
      <c r="B31" s="118"/>
      <c r="C31" s="118"/>
      <c r="D31" s="118"/>
      <c r="E31" s="118"/>
      <c r="F31" s="118"/>
      <c r="G31" s="118"/>
      <c r="H31" s="118"/>
      <c r="I31" s="118"/>
      <c r="J31" s="118"/>
      <c r="K31" s="118"/>
      <c r="L31" s="121"/>
      <c r="M31" s="248"/>
      <c r="N31" s="249"/>
      <c r="O31" s="249"/>
      <c r="P31" s="249"/>
      <c r="Q31" s="249"/>
      <c r="R31" s="249"/>
      <c r="S31" s="249"/>
      <c r="T31" s="249"/>
      <c r="U31" s="249"/>
      <c r="V31" s="249"/>
      <c r="W31" s="249"/>
      <c r="X31" s="249"/>
      <c r="Y31" s="250"/>
    </row>
    <row r="32" spans="1:98" ht="12" customHeight="1" thickBot="1">
      <c r="A32" s="144"/>
      <c r="B32" s="119"/>
      <c r="C32" s="119"/>
      <c r="D32" s="119"/>
      <c r="E32" s="119"/>
      <c r="F32" s="119"/>
      <c r="G32" s="119"/>
      <c r="H32" s="119"/>
      <c r="I32" s="119"/>
      <c r="J32" s="119"/>
      <c r="K32" s="119"/>
      <c r="L32" s="122"/>
      <c r="M32" s="251"/>
      <c r="N32" s="252"/>
      <c r="O32" s="252"/>
      <c r="P32" s="252"/>
      <c r="Q32" s="252"/>
      <c r="R32" s="252"/>
      <c r="S32" s="252"/>
      <c r="T32" s="252"/>
      <c r="U32" s="252"/>
      <c r="V32" s="252"/>
      <c r="W32" s="252"/>
      <c r="X32" s="252"/>
      <c r="Y32" s="253"/>
    </row>
    <row r="33" spans="1:69" ht="20.25" customHeight="1" thickBot="1">
      <c r="O33" s="154" t="str">
        <f>IF(O34="","⑨入力必須項目","")</f>
        <v/>
      </c>
      <c r="P33" s="154"/>
      <c r="Q33" s="154"/>
      <c r="R33" s="154"/>
      <c r="S33" s="154"/>
      <c r="T33" s="154"/>
      <c r="U33" s="154"/>
      <c r="V33" s="154"/>
      <c r="W33" s="154"/>
    </row>
    <row r="34" spans="1:69">
      <c r="A34" s="92" t="s">
        <v>28</v>
      </c>
      <c r="B34" s="155" t="s">
        <v>29</v>
      </c>
      <c r="C34" s="156"/>
      <c r="D34" s="156"/>
      <c r="E34" s="156"/>
      <c r="F34" s="156"/>
      <c r="G34" s="156"/>
      <c r="H34" s="156"/>
      <c r="I34" s="156"/>
      <c r="J34" s="156"/>
      <c r="K34" s="156"/>
      <c r="L34" s="156"/>
      <c r="M34" s="157" t="s">
        <v>30</v>
      </c>
      <c r="N34" s="158"/>
      <c r="O34" s="254" t="s">
        <v>74</v>
      </c>
      <c r="P34" s="255"/>
      <c r="Q34" s="255"/>
      <c r="R34" s="255"/>
      <c r="S34" s="255"/>
      <c r="T34" s="255"/>
      <c r="U34" s="255"/>
      <c r="V34" s="255"/>
      <c r="W34" s="256"/>
      <c r="X34" s="167" t="s">
        <v>31</v>
      </c>
      <c r="Y34" s="168"/>
      <c r="AC34" s="41"/>
      <c r="AD34" s="240"/>
      <c r="AE34" s="240"/>
      <c r="AF34" s="240"/>
      <c r="AG34" s="240"/>
      <c r="AH34" s="240"/>
      <c r="AI34" s="240"/>
      <c r="AJ34" s="240"/>
      <c r="AK34" s="240"/>
      <c r="AL34" s="240"/>
      <c r="AM34" s="240"/>
      <c r="AN34" s="240"/>
      <c r="AO34" s="241"/>
      <c r="AP34" s="242"/>
      <c r="AQ34" s="242"/>
      <c r="AR34" s="242"/>
      <c r="AS34" s="242"/>
      <c r="AT34" s="242"/>
      <c r="AU34" s="242"/>
      <c r="AV34" s="242"/>
      <c r="AW34" s="242"/>
      <c r="AX34" s="242"/>
      <c r="AY34" s="242"/>
      <c r="AZ34" s="242"/>
      <c r="BA34" s="242"/>
      <c r="BB34" s="243"/>
      <c r="BC34" s="244"/>
      <c r="BD34" s="244"/>
    </row>
    <row r="35" spans="1:69">
      <c r="A35" s="93"/>
      <c r="B35" s="131"/>
      <c r="C35" s="132"/>
      <c r="D35" s="132"/>
      <c r="E35" s="132"/>
      <c r="F35" s="132"/>
      <c r="G35" s="132"/>
      <c r="H35" s="132"/>
      <c r="I35" s="132"/>
      <c r="J35" s="132"/>
      <c r="K35" s="132"/>
      <c r="L35" s="132"/>
      <c r="M35" s="159"/>
      <c r="N35" s="160"/>
      <c r="O35" s="257"/>
      <c r="P35" s="258"/>
      <c r="Q35" s="258"/>
      <c r="R35" s="258"/>
      <c r="S35" s="258"/>
      <c r="T35" s="258"/>
      <c r="U35" s="258"/>
      <c r="V35" s="258"/>
      <c r="W35" s="259"/>
      <c r="X35" s="169"/>
      <c r="Y35" s="170"/>
      <c r="AC35" s="41"/>
      <c r="AD35" s="240"/>
      <c r="AE35" s="240"/>
      <c r="AF35" s="240"/>
      <c r="AG35" s="240"/>
      <c r="AH35" s="240"/>
      <c r="AI35" s="240"/>
      <c r="AJ35" s="240"/>
      <c r="AK35" s="240"/>
      <c r="AL35" s="240"/>
      <c r="AM35" s="240"/>
      <c r="AN35" s="240"/>
      <c r="AO35" s="242"/>
      <c r="AP35" s="242"/>
      <c r="AQ35" s="242"/>
      <c r="AR35" s="242"/>
      <c r="AS35" s="242"/>
      <c r="AT35" s="242"/>
      <c r="AU35" s="242"/>
      <c r="AV35" s="242"/>
      <c r="AW35" s="242"/>
      <c r="AX35" s="242"/>
      <c r="AY35" s="242"/>
      <c r="AZ35" s="242"/>
      <c r="BA35" s="242"/>
      <c r="BB35" s="243"/>
      <c r="BC35" s="244"/>
      <c r="BD35" s="244"/>
    </row>
    <row r="36" spans="1:69">
      <c r="A36" s="93" t="s">
        <v>27</v>
      </c>
      <c r="B36" s="131" t="s">
        <v>32</v>
      </c>
      <c r="C36" s="132"/>
      <c r="D36" s="132"/>
      <c r="E36" s="132"/>
      <c r="F36" s="132"/>
      <c r="G36" s="132"/>
      <c r="H36" s="132"/>
      <c r="I36" s="132"/>
      <c r="J36" s="132"/>
      <c r="K36" s="132"/>
      <c r="L36" s="132"/>
      <c r="M36" s="231">
        <v>110000000</v>
      </c>
      <c r="N36" s="232"/>
      <c r="O36" s="232"/>
      <c r="P36" s="232"/>
      <c r="Q36" s="232"/>
      <c r="R36" s="232"/>
      <c r="S36" s="232"/>
      <c r="T36" s="232"/>
      <c r="U36" s="232"/>
      <c r="V36" s="232"/>
      <c r="W36" s="232"/>
      <c r="X36" s="232"/>
      <c r="Y36" s="233"/>
    </row>
    <row r="37" spans="1:69" ht="12" customHeight="1">
      <c r="A37" s="93"/>
      <c r="B37" s="131"/>
      <c r="C37" s="132"/>
      <c r="D37" s="132"/>
      <c r="E37" s="132"/>
      <c r="F37" s="132"/>
      <c r="G37" s="132"/>
      <c r="H37" s="132"/>
      <c r="I37" s="132"/>
      <c r="J37" s="132"/>
      <c r="K37" s="132"/>
      <c r="L37" s="132"/>
      <c r="M37" s="234"/>
      <c r="N37" s="235"/>
      <c r="O37" s="235"/>
      <c r="P37" s="235"/>
      <c r="Q37" s="235"/>
      <c r="R37" s="235"/>
      <c r="S37" s="235"/>
      <c r="T37" s="235"/>
      <c r="U37" s="235"/>
      <c r="V37" s="235"/>
      <c r="W37" s="235"/>
      <c r="X37" s="235"/>
      <c r="Y37" s="236"/>
      <c r="AC37" s="139" t="s">
        <v>26</v>
      </c>
      <c r="AD37" s="139"/>
      <c r="AE37" s="140" t="s">
        <v>75</v>
      </c>
      <c r="AF37" s="140"/>
      <c r="AG37" s="140"/>
      <c r="AH37" s="140"/>
      <c r="AI37" s="140"/>
      <c r="AJ37" s="140"/>
      <c r="AK37" s="140"/>
      <c r="AL37" s="140"/>
      <c r="AM37" s="140"/>
      <c r="AN37" s="140"/>
      <c r="AO37" s="140"/>
      <c r="AP37" s="140"/>
      <c r="AQ37" s="140"/>
      <c r="AR37" s="140"/>
      <c r="AS37" s="140"/>
      <c r="AT37" s="140"/>
      <c r="AU37" s="140"/>
      <c r="AV37" s="140"/>
      <c r="AW37" s="140"/>
      <c r="AX37" s="140"/>
      <c r="AY37" s="140"/>
      <c r="AZ37" s="140"/>
      <c r="BA37" s="140"/>
      <c r="BB37" s="140"/>
      <c r="BC37" s="140"/>
      <c r="BD37" s="140"/>
    </row>
    <row r="38" spans="1:69">
      <c r="A38" s="93" t="s">
        <v>33</v>
      </c>
      <c r="B38" s="131" t="s">
        <v>34</v>
      </c>
      <c r="C38" s="132"/>
      <c r="D38" s="132"/>
      <c r="E38" s="132"/>
      <c r="F38" s="132"/>
      <c r="G38" s="132"/>
      <c r="H38" s="132"/>
      <c r="I38" s="132"/>
      <c r="J38" s="132"/>
      <c r="K38" s="132"/>
      <c r="L38" s="132"/>
      <c r="M38" s="231">
        <v>1100000</v>
      </c>
      <c r="N38" s="232"/>
      <c r="O38" s="232"/>
      <c r="P38" s="232"/>
      <c r="Q38" s="232"/>
      <c r="R38" s="232"/>
      <c r="S38" s="232"/>
      <c r="T38" s="232"/>
      <c r="U38" s="232"/>
      <c r="V38" s="232"/>
      <c r="W38" s="232"/>
      <c r="X38" s="232"/>
      <c r="Y38" s="233"/>
      <c r="AC38" s="139"/>
      <c r="AD38" s="139"/>
      <c r="AE38" s="140"/>
      <c r="AF38" s="140"/>
      <c r="AG38" s="140"/>
      <c r="AH38" s="140"/>
      <c r="AI38" s="140"/>
      <c r="AJ38" s="140"/>
      <c r="AK38" s="140"/>
      <c r="AL38" s="140"/>
      <c r="AM38" s="140"/>
      <c r="AN38" s="140"/>
      <c r="AO38" s="140"/>
      <c r="AP38" s="140"/>
      <c r="AQ38" s="140"/>
      <c r="AR38" s="140"/>
      <c r="AS38" s="140"/>
      <c r="AT38" s="140"/>
      <c r="AU38" s="140"/>
      <c r="AV38" s="140"/>
      <c r="AW38" s="140"/>
      <c r="AX38" s="140"/>
      <c r="AY38" s="140"/>
      <c r="AZ38" s="140"/>
      <c r="BA38" s="140"/>
      <c r="BB38" s="140"/>
      <c r="BC38" s="140"/>
      <c r="BD38" s="140"/>
    </row>
    <row r="39" spans="1:69">
      <c r="A39" s="93"/>
      <c r="B39" s="131"/>
      <c r="C39" s="132"/>
      <c r="D39" s="132"/>
      <c r="E39" s="132"/>
      <c r="F39" s="132"/>
      <c r="G39" s="132"/>
      <c r="H39" s="132"/>
      <c r="I39" s="132"/>
      <c r="J39" s="132"/>
      <c r="K39" s="132"/>
      <c r="L39" s="132"/>
      <c r="M39" s="234"/>
      <c r="N39" s="235"/>
      <c r="O39" s="235"/>
      <c r="P39" s="235"/>
      <c r="Q39" s="235"/>
      <c r="R39" s="235"/>
      <c r="S39" s="235"/>
      <c r="T39" s="235"/>
      <c r="U39" s="235"/>
      <c r="V39" s="235"/>
      <c r="W39" s="235"/>
      <c r="X39" s="235"/>
      <c r="Y39" s="236"/>
      <c r="AC39" s="139"/>
      <c r="AD39" s="139"/>
      <c r="AE39" s="140"/>
      <c r="AF39" s="140"/>
      <c r="AG39" s="140"/>
      <c r="AH39" s="140"/>
      <c r="AI39" s="140"/>
      <c r="AJ39" s="140"/>
      <c r="AK39" s="140"/>
      <c r="AL39" s="140"/>
      <c r="AM39" s="140"/>
      <c r="AN39" s="140"/>
      <c r="AO39" s="140"/>
      <c r="AP39" s="140"/>
      <c r="AQ39" s="140"/>
      <c r="AR39" s="140"/>
      <c r="AS39" s="140"/>
      <c r="AT39" s="140"/>
      <c r="AU39" s="140"/>
      <c r="AV39" s="140"/>
      <c r="AW39" s="140"/>
      <c r="AX39" s="140"/>
      <c r="AY39" s="140"/>
      <c r="AZ39" s="140"/>
      <c r="BA39" s="140"/>
      <c r="BB39" s="140"/>
      <c r="BC39" s="140"/>
      <c r="BD39" s="140"/>
    </row>
    <row r="40" spans="1:69">
      <c r="A40" s="93" t="s">
        <v>35</v>
      </c>
      <c r="B40" s="131" t="s">
        <v>36</v>
      </c>
      <c r="C40" s="132"/>
      <c r="D40" s="132"/>
      <c r="E40" s="132"/>
      <c r="F40" s="132"/>
      <c r="G40" s="132"/>
      <c r="H40" s="132"/>
      <c r="I40" s="132"/>
      <c r="J40" s="132"/>
      <c r="K40" s="132"/>
      <c r="L40" s="132"/>
      <c r="M40" s="225">
        <f>SUM(M36+M38)</f>
        <v>111100000</v>
      </c>
      <c r="N40" s="226"/>
      <c r="O40" s="226"/>
      <c r="P40" s="226"/>
      <c r="Q40" s="226"/>
      <c r="R40" s="226"/>
      <c r="S40" s="226"/>
      <c r="T40" s="226"/>
      <c r="U40" s="226"/>
      <c r="V40" s="226"/>
      <c r="W40" s="226"/>
      <c r="X40" s="226"/>
      <c r="Y40" s="227"/>
      <c r="AC40" s="139"/>
      <c r="AD40" s="139"/>
      <c r="AE40" s="140"/>
      <c r="AF40" s="140"/>
      <c r="AG40" s="140"/>
      <c r="AH40" s="140"/>
      <c r="AI40" s="140"/>
      <c r="AJ40" s="140"/>
      <c r="AK40" s="140"/>
      <c r="AL40" s="140"/>
      <c r="AM40" s="140"/>
      <c r="AN40" s="140"/>
      <c r="AO40" s="140"/>
      <c r="AP40" s="140"/>
      <c r="AQ40" s="140"/>
      <c r="AR40" s="140"/>
      <c r="AS40" s="140"/>
      <c r="AT40" s="140"/>
      <c r="AU40" s="140"/>
      <c r="AV40" s="140"/>
      <c r="AW40" s="140"/>
      <c r="AX40" s="140"/>
      <c r="AY40" s="140"/>
      <c r="AZ40" s="140"/>
      <c r="BA40" s="140"/>
      <c r="BB40" s="140"/>
      <c r="BC40" s="140"/>
      <c r="BD40" s="140"/>
    </row>
    <row r="41" spans="1:69">
      <c r="A41" s="93"/>
      <c r="B41" s="131"/>
      <c r="C41" s="132"/>
      <c r="D41" s="132"/>
      <c r="E41" s="132"/>
      <c r="F41" s="132"/>
      <c r="G41" s="132"/>
      <c r="H41" s="132"/>
      <c r="I41" s="132"/>
      <c r="J41" s="132"/>
      <c r="K41" s="132"/>
      <c r="L41" s="132"/>
      <c r="M41" s="237"/>
      <c r="N41" s="238"/>
      <c r="O41" s="238"/>
      <c r="P41" s="238"/>
      <c r="Q41" s="238"/>
      <c r="R41" s="238"/>
      <c r="S41" s="238"/>
      <c r="T41" s="238"/>
      <c r="U41" s="238"/>
      <c r="V41" s="238"/>
      <c r="W41" s="238"/>
      <c r="X41" s="238"/>
      <c r="Y41" s="239"/>
      <c r="AC41" s="139"/>
      <c r="AD41" s="139"/>
      <c r="AE41" s="140"/>
      <c r="AF41" s="140"/>
      <c r="AG41" s="140"/>
      <c r="AH41" s="140"/>
      <c r="AI41" s="140"/>
      <c r="AJ41" s="140"/>
      <c r="AK41" s="140"/>
      <c r="AL41" s="140"/>
      <c r="AM41" s="140"/>
      <c r="AN41" s="140"/>
      <c r="AO41" s="140"/>
      <c r="AP41" s="140"/>
      <c r="AQ41" s="140"/>
      <c r="AR41" s="140"/>
      <c r="AS41" s="140"/>
      <c r="AT41" s="140"/>
      <c r="AU41" s="140"/>
      <c r="AV41" s="140"/>
      <c r="AW41" s="140"/>
      <c r="AX41" s="140"/>
      <c r="AY41" s="140"/>
      <c r="AZ41" s="140"/>
      <c r="BA41" s="140"/>
      <c r="BB41" s="140"/>
      <c r="BC41" s="140"/>
      <c r="BD41" s="140"/>
    </row>
    <row r="42" spans="1:69">
      <c r="A42" s="93" t="s">
        <v>37</v>
      </c>
      <c r="B42" s="131" t="s">
        <v>38</v>
      </c>
      <c r="C42" s="132"/>
      <c r="D42" s="132"/>
      <c r="E42" s="132"/>
      <c r="F42" s="132"/>
      <c r="G42" s="132"/>
      <c r="H42" s="132"/>
      <c r="I42" s="132"/>
      <c r="J42" s="132"/>
      <c r="K42" s="132"/>
      <c r="L42" s="132"/>
      <c r="M42" s="231">
        <v>4400000</v>
      </c>
      <c r="N42" s="232"/>
      <c r="O42" s="232"/>
      <c r="P42" s="232"/>
      <c r="Q42" s="232"/>
      <c r="R42" s="232"/>
      <c r="S42" s="232"/>
      <c r="T42" s="232"/>
      <c r="U42" s="232"/>
      <c r="V42" s="232"/>
      <c r="W42" s="232"/>
      <c r="X42" s="232"/>
      <c r="Y42" s="233"/>
      <c r="AC42" s="130" t="s">
        <v>39</v>
      </c>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row>
    <row r="43" spans="1:69">
      <c r="A43" s="93"/>
      <c r="B43" s="131"/>
      <c r="C43" s="132"/>
      <c r="D43" s="132"/>
      <c r="E43" s="132"/>
      <c r="F43" s="132"/>
      <c r="G43" s="132"/>
      <c r="H43" s="132"/>
      <c r="I43" s="132"/>
      <c r="J43" s="132"/>
      <c r="K43" s="132"/>
      <c r="L43" s="132"/>
      <c r="M43" s="234"/>
      <c r="N43" s="235"/>
      <c r="O43" s="235"/>
      <c r="P43" s="235"/>
      <c r="Q43" s="235"/>
      <c r="R43" s="235"/>
      <c r="S43" s="235"/>
      <c r="T43" s="235"/>
      <c r="U43" s="235"/>
      <c r="V43" s="235"/>
      <c r="W43" s="235"/>
      <c r="X43" s="235"/>
      <c r="Y43" s="236"/>
      <c r="AC43" s="171"/>
      <c r="AD43" s="171"/>
      <c r="AE43" s="171"/>
      <c r="AF43" s="171"/>
      <c r="AG43" s="171"/>
      <c r="AH43" s="171"/>
      <c r="AI43" s="171"/>
      <c r="AJ43" s="171"/>
      <c r="AK43" s="171"/>
      <c r="AL43" s="171"/>
      <c r="AM43" s="171"/>
      <c r="AN43" s="171"/>
      <c r="AO43" s="171"/>
      <c r="AP43" s="171"/>
      <c r="AQ43" s="171"/>
      <c r="AR43" s="171"/>
      <c r="AS43" s="171"/>
      <c r="AT43" s="171"/>
      <c r="AU43" s="171"/>
      <c r="AV43" s="171"/>
      <c r="AW43" s="171"/>
      <c r="AX43" s="171"/>
      <c r="AY43" s="171"/>
      <c r="AZ43" s="171"/>
      <c r="BA43" s="171"/>
      <c r="BB43" s="171"/>
      <c r="BC43" s="171"/>
      <c r="BD43" s="171"/>
    </row>
    <row r="44" spans="1:69">
      <c r="A44" s="93" t="s">
        <v>40</v>
      </c>
      <c r="B44" s="131" t="s">
        <v>42</v>
      </c>
      <c r="C44" s="132"/>
      <c r="D44" s="132"/>
      <c r="E44" s="132"/>
      <c r="F44" s="132"/>
      <c r="G44" s="132"/>
      <c r="H44" s="132"/>
      <c r="I44" s="132"/>
      <c r="J44" s="132"/>
      <c r="K44" s="132"/>
      <c r="L44" s="132"/>
      <c r="M44" s="231">
        <v>2200000</v>
      </c>
      <c r="N44" s="232"/>
      <c r="O44" s="232"/>
      <c r="P44" s="232"/>
      <c r="Q44" s="232"/>
      <c r="R44" s="232"/>
      <c r="S44" s="232"/>
      <c r="T44" s="232"/>
      <c r="U44" s="232"/>
      <c r="V44" s="232"/>
      <c r="W44" s="232"/>
      <c r="X44" s="232"/>
      <c r="Y44" s="233"/>
      <c r="AC44" s="172"/>
      <c r="AD44" s="173"/>
      <c r="AE44" s="173"/>
      <c r="AF44" s="173"/>
      <c r="AG44" s="173"/>
      <c r="AH44" s="173"/>
      <c r="AI44" s="173"/>
      <c r="AJ44" s="173"/>
      <c r="AK44" s="173"/>
      <c r="AL44" s="173"/>
      <c r="AM44" s="173"/>
      <c r="AN44" s="173"/>
      <c r="AO44" s="173"/>
      <c r="AP44" s="173"/>
      <c r="AQ44" s="173"/>
      <c r="AR44" s="173"/>
      <c r="AS44" s="173"/>
      <c r="AT44" s="173"/>
      <c r="AU44" s="173"/>
      <c r="AV44" s="173"/>
      <c r="AW44" s="173"/>
      <c r="AX44" s="173"/>
      <c r="AY44" s="173"/>
      <c r="AZ44" s="173"/>
      <c r="BA44" s="173"/>
      <c r="BB44" s="173"/>
      <c r="BC44" s="173"/>
      <c r="BD44" s="174"/>
      <c r="BF44" s="37"/>
      <c r="BG44" s="37"/>
      <c r="BH44" s="37"/>
      <c r="BI44" s="37"/>
      <c r="BJ44" s="37"/>
      <c r="BK44" s="37"/>
      <c r="BL44" s="37"/>
      <c r="BM44" s="37"/>
      <c r="BN44" s="37"/>
      <c r="BO44" s="37"/>
      <c r="BP44" s="37"/>
      <c r="BQ44" s="37"/>
    </row>
    <row r="45" spans="1:69">
      <c r="A45" s="93"/>
      <c r="B45" s="131"/>
      <c r="C45" s="132"/>
      <c r="D45" s="132"/>
      <c r="E45" s="132"/>
      <c r="F45" s="132"/>
      <c r="G45" s="132"/>
      <c r="H45" s="132"/>
      <c r="I45" s="132"/>
      <c r="J45" s="132"/>
      <c r="K45" s="132"/>
      <c r="L45" s="132"/>
      <c r="M45" s="234"/>
      <c r="N45" s="235"/>
      <c r="O45" s="235"/>
      <c r="P45" s="235"/>
      <c r="Q45" s="235"/>
      <c r="R45" s="235"/>
      <c r="S45" s="235"/>
      <c r="T45" s="235"/>
      <c r="U45" s="235"/>
      <c r="V45" s="235"/>
      <c r="W45" s="235"/>
      <c r="X45" s="235"/>
      <c r="Y45" s="236"/>
      <c r="AC45" s="172"/>
      <c r="AD45" s="173"/>
      <c r="AE45" s="173"/>
      <c r="AF45" s="173"/>
      <c r="AG45" s="173"/>
      <c r="AH45" s="173"/>
      <c r="AI45" s="173"/>
      <c r="AJ45" s="173"/>
      <c r="AK45" s="173"/>
      <c r="AL45" s="173"/>
      <c r="AM45" s="173"/>
      <c r="AN45" s="173"/>
      <c r="AO45" s="173"/>
      <c r="AP45" s="173"/>
      <c r="AQ45" s="173"/>
      <c r="AR45" s="173"/>
      <c r="AS45" s="173"/>
      <c r="AT45" s="173"/>
      <c r="AU45" s="173"/>
      <c r="AV45" s="173"/>
      <c r="AW45" s="173"/>
      <c r="AX45" s="173"/>
      <c r="AY45" s="173"/>
      <c r="AZ45" s="173"/>
      <c r="BA45" s="173"/>
      <c r="BB45" s="173"/>
      <c r="BC45" s="173"/>
      <c r="BD45" s="174"/>
      <c r="BF45" s="37"/>
      <c r="BG45" s="37"/>
      <c r="BH45" s="37"/>
      <c r="BI45" s="37"/>
      <c r="BJ45" s="37"/>
      <c r="BK45" s="37"/>
      <c r="BL45" s="37"/>
      <c r="BM45" s="37"/>
      <c r="BN45" s="37"/>
      <c r="BO45" s="37"/>
      <c r="BP45" s="37"/>
      <c r="BQ45" s="37"/>
    </row>
    <row r="46" spans="1:69">
      <c r="A46" s="93" t="s">
        <v>41</v>
      </c>
      <c r="B46" s="189" t="s">
        <v>44</v>
      </c>
      <c r="C46" s="189"/>
      <c r="D46" s="189"/>
      <c r="E46" s="189"/>
      <c r="F46" s="189"/>
      <c r="G46" s="189"/>
      <c r="H46" s="189"/>
      <c r="I46" s="189">
        <v>2</v>
      </c>
      <c r="J46" s="189"/>
      <c r="K46" s="189" t="s">
        <v>45</v>
      </c>
      <c r="L46" s="190"/>
      <c r="M46" s="231">
        <f>M42-M44</f>
        <v>2200000</v>
      </c>
      <c r="N46" s="232"/>
      <c r="O46" s="232"/>
      <c r="P46" s="232"/>
      <c r="Q46" s="232"/>
      <c r="R46" s="232"/>
      <c r="S46" s="232"/>
      <c r="T46" s="232"/>
      <c r="U46" s="232"/>
      <c r="V46" s="232"/>
      <c r="W46" s="232"/>
      <c r="X46" s="232"/>
      <c r="Y46" s="233"/>
      <c r="AC46" s="172"/>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4"/>
      <c r="BF46" s="37"/>
      <c r="BG46" s="37"/>
      <c r="BH46" s="37"/>
      <c r="BI46" s="37"/>
      <c r="BJ46" s="37"/>
      <c r="BK46" s="37"/>
      <c r="BL46" s="37"/>
      <c r="BM46" s="37"/>
      <c r="BN46" s="37"/>
      <c r="BO46" s="37"/>
      <c r="BP46" s="37"/>
      <c r="BQ46" s="37"/>
    </row>
    <row r="47" spans="1:69">
      <c r="A47" s="93"/>
      <c r="B47" s="99"/>
      <c r="C47" s="99"/>
      <c r="D47" s="99"/>
      <c r="E47" s="99"/>
      <c r="F47" s="99"/>
      <c r="G47" s="99"/>
      <c r="H47" s="99"/>
      <c r="I47" s="99"/>
      <c r="J47" s="99"/>
      <c r="K47" s="99"/>
      <c r="L47" s="100"/>
      <c r="M47" s="234"/>
      <c r="N47" s="235"/>
      <c r="O47" s="235"/>
      <c r="P47" s="235"/>
      <c r="Q47" s="235"/>
      <c r="R47" s="235"/>
      <c r="S47" s="235"/>
      <c r="T47" s="235"/>
      <c r="U47" s="235"/>
      <c r="V47" s="235"/>
      <c r="W47" s="235"/>
      <c r="X47" s="235"/>
      <c r="Y47" s="236"/>
      <c r="AC47" s="175"/>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c r="BA47" s="176"/>
      <c r="BB47" s="176"/>
      <c r="BC47" s="176"/>
      <c r="BD47" s="177"/>
      <c r="BF47" s="37"/>
      <c r="BG47" s="37"/>
      <c r="BH47" s="37"/>
      <c r="BI47" s="37"/>
      <c r="BJ47" s="37"/>
      <c r="BK47" s="37"/>
      <c r="BL47" s="37"/>
      <c r="BM47" s="37"/>
      <c r="BN47" s="37"/>
      <c r="BO47" s="37"/>
      <c r="BP47" s="37"/>
      <c r="BQ47" s="37"/>
    </row>
    <row r="48" spans="1:69">
      <c r="A48" s="93" t="s">
        <v>43</v>
      </c>
      <c r="B48" s="131" t="s">
        <v>46</v>
      </c>
      <c r="C48" s="132"/>
      <c r="D48" s="132"/>
      <c r="E48" s="132"/>
      <c r="F48" s="132"/>
      <c r="G48" s="132"/>
      <c r="H48" s="132"/>
      <c r="I48" s="132"/>
      <c r="J48" s="132"/>
      <c r="K48" s="132"/>
      <c r="L48" s="132"/>
      <c r="M48" s="225">
        <f>M40-M44-M46</f>
        <v>106700000</v>
      </c>
      <c r="N48" s="226"/>
      <c r="O48" s="226"/>
      <c r="P48" s="226"/>
      <c r="Q48" s="226"/>
      <c r="R48" s="226"/>
      <c r="S48" s="226"/>
      <c r="T48" s="226"/>
      <c r="U48" s="226"/>
      <c r="V48" s="226"/>
      <c r="W48" s="226"/>
      <c r="X48" s="226"/>
      <c r="Y48" s="227"/>
      <c r="AC48" s="184" t="s">
        <v>47</v>
      </c>
      <c r="AD48" s="184"/>
      <c r="AE48" s="184"/>
      <c r="AF48" s="184"/>
      <c r="AG48" s="184"/>
      <c r="AH48" s="184"/>
      <c r="AI48" s="184"/>
      <c r="AJ48" s="184"/>
      <c r="AK48" s="184"/>
      <c r="AL48" s="184"/>
      <c r="AM48" s="184"/>
      <c r="AN48" s="184"/>
      <c r="AO48" s="184"/>
      <c r="AP48" s="184"/>
      <c r="AQ48" s="184"/>
      <c r="AR48" s="184"/>
      <c r="AS48" s="184"/>
      <c r="AT48" s="184"/>
      <c r="AU48" s="184"/>
      <c r="AV48" s="184"/>
      <c r="AW48" s="184"/>
      <c r="AX48" s="184"/>
      <c r="AY48" s="184"/>
      <c r="AZ48" s="184"/>
      <c r="BA48" s="184"/>
      <c r="BB48" s="184"/>
      <c r="BC48" s="184"/>
      <c r="BD48" s="184"/>
    </row>
    <row r="49" spans="1:56" ht="12.75" thickBot="1">
      <c r="A49" s="193"/>
      <c r="B49" s="194"/>
      <c r="C49" s="195"/>
      <c r="D49" s="195"/>
      <c r="E49" s="195"/>
      <c r="F49" s="195"/>
      <c r="G49" s="195"/>
      <c r="H49" s="195"/>
      <c r="I49" s="195"/>
      <c r="J49" s="195"/>
      <c r="K49" s="195"/>
      <c r="L49" s="195"/>
      <c r="M49" s="228"/>
      <c r="N49" s="229"/>
      <c r="O49" s="229"/>
      <c r="P49" s="229"/>
      <c r="Q49" s="229"/>
      <c r="R49" s="229"/>
      <c r="S49" s="229"/>
      <c r="T49" s="229"/>
      <c r="U49" s="229"/>
      <c r="V49" s="229"/>
      <c r="W49" s="229"/>
      <c r="X49" s="229"/>
      <c r="Y49" s="230"/>
      <c r="AC49" s="171"/>
      <c r="AD49" s="171"/>
      <c r="AE49" s="171"/>
      <c r="AF49" s="171"/>
      <c r="AG49" s="171"/>
      <c r="AH49" s="171"/>
      <c r="AI49" s="171"/>
      <c r="AJ49" s="171"/>
      <c r="AK49" s="171"/>
      <c r="AL49" s="171"/>
      <c r="AM49" s="171"/>
      <c r="AN49" s="171"/>
      <c r="AO49" s="171"/>
      <c r="AP49" s="171"/>
      <c r="AQ49" s="171"/>
      <c r="AR49" s="171"/>
      <c r="AS49" s="171"/>
      <c r="AT49" s="171"/>
      <c r="AU49" s="171"/>
      <c r="AV49" s="171"/>
      <c r="AW49" s="171"/>
      <c r="AX49" s="171"/>
      <c r="AY49" s="171"/>
      <c r="AZ49" s="171"/>
      <c r="BA49" s="171"/>
      <c r="BB49" s="171"/>
      <c r="BC49" s="171"/>
      <c r="BD49" s="171"/>
    </row>
    <row r="50" spans="1:56">
      <c r="M50" s="185" t="str">
        <f>IF(M44="","⑭入力必須項目","")</f>
        <v/>
      </c>
      <c r="N50" s="185"/>
      <c r="O50" s="185"/>
      <c r="P50" s="185"/>
      <c r="Q50" s="185"/>
      <c r="R50" s="185"/>
      <c r="S50" s="185"/>
      <c r="T50" s="185"/>
      <c r="U50" s="185"/>
      <c r="V50" s="185"/>
      <c r="W50" s="185"/>
      <c r="X50" s="185"/>
      <c r="Y50" s="185"/>
      <c r="AC50" s="186"/>
      <c r="AD50" s="187"/>
      <c r="AE50" s="187"/>
      <c r="AF50" s="187"/>
      <c r="AG50" s="187"/>
      <c r="AH50" s="187"/>
      <c r="AI50" s="187"/>
      <c r="AJ50" s="187"/>
      <c r="AK50" s="187"/>
      <c r="AL50" s="187"/>
      <c r="AM50" s="187"/>
      <c r="AN50" s="187"/>
      <c r="AO50" s="187"/>
      <c r="AP50" s="187"/>
      <c r="AQ50" s="187"/>
      <c r="AR50" s="187"/>
      <c r="AS50" s="187"/>
      <c r="AT50" s="187"/>
      <c r="AU50" s="187"/>
      <c r="AV50" s="187"/>
      <c r="AW50" s="187"/>
      <c r="AX50" s="187"/>
      <c r="AY50" s="187"/>
      <c r="AZ50" s="187"/>
      <c r="BA50" s="187"/>
      <c r="BB50" s="187"/>
      <c r="BC50" s="187"/>
      <c r="BD50" s="188"/>
    </row>
    <row r="51" spans="1:56">
      <c r="M51" s="73"/>
      <c r="N51" s="73"/>
      <c r="O51" s="73"/>
      <c r="P51" s="73"/>
      <c r="Q51" s="73"/>
      <c r="R51" s="73"/>
      <c r="S51" s="73"/>
      <c r="T51" s="73"/>
      <c r="U51" s="73"/>
      <c r="V51" s="73"/>
      <c r="W51" s="73"/>
      <c r="X51" s="73"/>
      <c r="Y51" s="73"/>
      <c r="AC51" s="172"/>
      <c r="AD51" s="173"/>
      <c r="AE51" s="173"/>
      <c r="AF51" s="173"/>
      <c r="AG51" s="173"/>
      <c r="AH51" s="173"/>
      <c r="AI51" s="173"/>
      <c r="AJ51" s="173"/>
      <c r="AK51" s="173"/>
      <c r="AL51" s="173"/>
      <c r="AM51" s="173"/>
      <c r="AN51" s="173"/>
      <c r="AO51" s="173"/>
      <c r="AP51" s="173"/>
      <c r="AQ51" s="173"/>
      <c r="AR51" s="173"/>
      <c r="AS51" s="173"/>
      <c r="AT51" s="173"/>
      <c r="AU51" s="173"/>
      <c r="AV51" s="173"/>
      <c r="AW51" s="173"/>
      <c r="AX51" s="173"/>
      <c r="AY51" s="173"/>
      <c r="AZ51" s="173"/>
      <c r="BA51" s="173"/>
      <c r="BB51" s="173"/>
      <c r="BC51" s="173"/>
      <c r="BD51" s="174"/>
    </row>
    <row r="52" spans="1:56">
      <c r="M52" s="7" t="s">
        <v>51</v>
      </c>
      <c r="AC52" s="172"/>
      <c r="AD52" s="173"/>
      <c r="AE52" s="173"/>
      <c r="AF52" s="173"/>
      <c r="AG52" s="173"/>
      <c r="AH52" s="173"/>
      <c r="AI52" s="173"/>
      <c r="AJ52" s="173"/>
      <c r="AK52" s="173"/>
      <c r="AL52" s="173"/>
      <c r="AM52" s="173"/>
      <c r="AN52" s="173"/>
      <c r="AO52" s="173"/>
      <c r="AP52" s="173"/>
      <c r="AQ52" s="173"/>
      <c r="AR52" s="173"/>
      <c r="AS52" s="173"/>
      <c r="AT52" s="173"/>
      <c r="AU52" s="173"/>
      <c r="AV52" s="173"/>
      <c r="AW52" s="173"/>
      <c r="AX52" s="173"/>
      <c r="AY52" s="173"/>
      <c r="AZ52" s="173"/>
      <c r="BA52" s="173"/>
      <c r="BB52" s="173"/>
      <c r="BC52" s="173"/>
      <c r="BD52" s="174"/>
    </row>
    <row r="53" spans="1:56">
      <c r="AC53" s="172"/>
      <c r="AD53" s="173"/>
      <c r="AE53" s="173"/>
      <c r="AF53" s="173"/>
      <c r="AG53" s="173"/>
      <c r="AH53" s="173"/>
      <c r="AI53" s="173"/>
      <c r="AJ53" s="173"/>
      <c r="AK53" s="173"/>
      <c r="AL53" s="173"/>
      <c r="AM53" s="173"/>
      <c r="AN53" s="173"/>
      <c r="AO53" s="173"/>
      <c r="AP53" s="173"/>
      <c r="AQ53" s="173"/>
      <c r="AR53" s="173"/>
      <c r="AS53" s="173"/>
      <c r="AT53" s="173"/>
      <c r="AU53" s="173"/>
      <c r="AV53" s="173"/>
      <c r="AW53" s="173"/>
      <c r="AX53" s="173"/>
      <c r="AY53" s="173"/>
      <c r="AZ53" s="173"/>
      <c r="BA53" s="173"/>
      <c r="BB53" s="173"/>
      <c r="BC53" s="173"/>
      <c r="BD53" s="174"/>
    </row>
    <row r="54" spans="1:56">
      <c r="AC54" s="172"/>
      <c r="AD54" s="173"/>
      <c r="AE54" s="173"/>
      <c r="AF54" s="173"/>
      <c r="AG54" s="173"/>
      <c r="AH54" s="173"/>
      <c r="AI54" s="173"/>
      <c r="AJ54" s="173"/>
      <c r="AK54" s="173"/>
      <c r="AL54" s="173"/>
      <c r="AM54" s="173"/>
      <c r="AN54" s="173"/>
      <c r="AO54" s="173"/>
      <c r="AP54" s="173"/>
      <c r="AQ54" s="173"/>
      <c r="AR54" s="173"/>
      <c r="AS54" s="173"/>
      <c r="AT54" s="173"/>
      <c r="AU54" s="173"/>
      <c r="AV54" s="173"/>
      <c r="AW54" s="173"/>
      <c r="AX54" s="173"/>
      <c r="AY54" s="173"/>
      <c r="AZ54" s="173"/>
      <c r="BA54" s="173"/>
      <c r="BB54" s="173"/>
      <c r="BC54" s="173"/>
      <c r="BD54" s="174"/>
    </row>
    <row r="55" spans="1:56">
      <c r="AC55" s="175"/>
      <c r="AD55" s="176"/>
      <c r="AE55" s="176"/>
      <c r="AF55" s="176"/>
      <c r="AG55" s="176"/>
      <c r="AH55" s="176"/>
      <c r="AI55" s="176"/>
      <c r="AJ55" s="176"/>
      <c r="AK55" s="176"/>
      <c r="AL55" s="176"/>
      <c r="AM55" s="176"/>
      <c r="AN55" s="176"/>
      <c r="AO55" s="176"/>
      <c r="AP55" s="176"/>
      <c r="AQ55" s="176"/>
      <c r="AR55" s="176"/>
      <c r="AS55" s="176"/>
      <c r="AT55" s="176"/>
      <c r="AU55" s="176"/>
      <c r="AV55" s="176"/>
      <c r="AW55" s="176"/>
      <c r="AX55" s="176"/>
      <c r="AY55" s="176"/>
      <c r="AZ55" s="176"/>
      <c r="BA55" s="176"/>
      <c r="BB55" s="176"/>
      <c r="BC55" s="176"/>
      <c r="BD55" s="177"/>
    </row>
    <row r="58" spans="1:56" s="1" customFormat="1">
      <c r="A58" s="191" t="s">
        <v>56</v>
      </c>
      <c r="B58" s="192"/>
      <c r="C58" s="192"/>
      <c r="D58" s="192"/>
      <c r="E58" s="192"/>
      <c r="F58" s="192"/>
      <c r="G58" s="192"/>
      <c r="H58" s="192"/>
      <c r="I58" s="192"/>
      <c r="J58" s="192"/>
      <c r="K58" s="191" t="s">
        <v>57</v>
      </c>
      <c r="L58" s="192"/>
      <c r="M58" s="192"/>
      <c r="N58" s="192"/>
      <c r="O58" s="192"/>
      <c r="P58" s="192"/>
      <c r="Q58" s="192"/>
      <c r="R58" s="192"/>
      <c r="S58" s="192"/>
      <c r="T58" s="192"/>
      <c r="V58" s="191" t="s">
        <v>58</v>
      </c>
      <c r="W58" s="192"/>
      <c r="X58" s="192"/>
      <c r="Y58" s="192"/>
      <c r="Z58" s="192"/>
      <c r="AA58" s="192"/>
      <c r="AB58" s="192"/>
      <c r="AC58" s="192"/>
      <c r="AD58" s="192"/>
      <c r="AE58" s="192"/>
      <c r="AG58" s="191" t="s">
        <v>59</v>
      </c>
      <c r="AH58" s="192"/>
      <c r="AI58" s="192"/>
      <c r="AJ58" s="192"/>
      <c r="AK58" s="192"/>
      <c r="AL58" s="192"/>
      <c r="AM58" s="192"/>
      <c r="AN58" s="192"/>
      <c r="AO58" s="192"/>
      <c r="AP58" s="192"/>
      <c r="AQ58" s="191" t="s">
        <v>60</v>
      </c>
      <c r="AR58" s="192"/>
      <c r="AS58" s="192"/>
      <c r="AT58" s="192"/>
      <c r="AU58" s="192"/>
      <c r="AV58" s="192"/>
      <c r="AW58" s="192"/>
      <c r="AX58" s="192"/>
      <c r="AY58" s="192"/>
      <c r="AZ58" s="192"/>
    </row>
    <row r="59" spans="1:56" s="1" customFormat="1">
      <c r="A59" s="191"/>
      <c r="B59" s="192"/>
      <c r="C59" s="192"/>
      <c r="D59" s="192"/>
      <c r="E59" s="192"/>
      <c r="F59" s="192"/>
      <c r="G59" s="192"/>
      <c r="H59" s="192"/>
      <c r="I59" s="192"/>
      <c r="J59" s="192"/>
      <c r="K59" s="191"/>
      <c r="L59" s="192"/>
      <c r="M59" s="192"/>
      <c r="N59" s="192"/>
      <c r="O59" s="192"/>
      <c r="P59" s="192"/>
      <c r="Q59" s="192"/>
      <c r="R59" s="192"/>
      <c r="S59" s="192"/>
      <c r="T59" s="192"/>
      <c r="V59" s="191"/>
      <c r="W59" s="192"/>
      <c r="X59" s="192"/>
      <c r="Y59" s="192"/>
      <c r="Z59" s="192"/>
      <c r="AA59" s="192"/>
      <c r="AB59" s="192"/>
      <c r="AC59" s="192"/>
      <c r="AD59" s="192"/>
      <c r="AE59" s="192"/>
      <c r="AG59" s="191"/>
      <c r="AH59" s="192"/>
      <c r="AI59" s="192"/>
      <c r="AJ59" s="192"/>
      <c r="AK59" s="192"/>
      <c r="AL59" s="192"/>
      <c r="AM59" s="192"/>
      <c r="AN59" s="192"/>
      <c r="AO59" s="192"/>
      <c r="AP59" s="192"/>
      <c r="AQ59" s="191"/>
      <c r="AR59" s="192"/>
      <c r="AS59" s="192"/>
      <c r="AT59" s="192"/>
      <c r="AU59" s="192"/>
      <c r="AV59" s="192"/>
      <c r="AW59" s="192"/>
      <c r="AX59" s="192"/>
      <c r="AY59" s="192"/>
      <c r="AZ59" s="192"/>
    </row>
    <row r="60" spans="1:56" s="1" customFormat="1">
      <c r="A60" s="191"/>
      <c r="B60" s="192"/>
      <c r="C60" s="192"/>
      <c r="D60" s="192"/>
      <c r="E60" s="192"/>
      <c r="F60" s="192"/>
      <c r="G60" s="192"/>
      <c r="H60" s="192"/>
      <c r="I60" s="192"/>
      <c r="J60" s="192"/>
      <c r="K60" s="191"/>
      <c r="L60" s="192"/>
      <c r="M60" s="192"/>
      <c r="N60" s="192"/>
      <c r="O60" s="192"/>
      <c r="P60" s="192"/>
      <c r="Q60" s="192"/>
      <c r="R60" s="192"/>
      <c r="S60" s="192"/>
      <c r="T60" s="192"/>
      <c r="V60" s="191"/>
      <c r="W60" s="192"/>
      <c r="X60" s="192"/>
      <c r="Y60" s="192"/>
      <c r="Z60" s="192"/>
      <c r="AA60" s="192"/>
      <c r="AB60" s="192"/>
      <c r="AC60" s="192"/>
      <c r="AD60" s="192"/>
      <c r="AE60" s="192"/>
      <c r="AG60" s="191"/>
      <c r="AH60" s="192"/>
      <c r="AI60" s="192"/>
      <c r="AJ60" s="192"/>
      <c r="AK60" s="192"/>
      <c r="AL60" s="192"/>
      <c r="AM60" s="192"/>
      <c r="AN60" s="192"/>
      <c r="AO60" s="192"/>
      <c r="AP60" s="192"/>
      <c r="AQ60" s="191"/>
      <c r="AR60" s="192"/>
      <c r="AS60" s="192"/>
      <c r="AT60" s="192"/>
      <c r="AU60" s="192"/>
      <c r="AV60" s="192"/>
      <c r="AW60" s="192"/>
      <c r="AX60" s="192"/>
      <c r="AY60" s="192"/>
      <c r="AZ60" s="192"/>
    </row>
    <row r="61" spans="1:56" s="1" customFormat="1">
      <c r="A61" s="191"/>
      <c r="B61" s="192"/>
      <c r="C61" s="192"/>
      <c r="D61" s="192"/>
      <c r="E61" s="192"/>
      <c r="F61" s="192"/>
      <c r="G61" s="192"/>
      <c r="H61" s="192"/>
      <c r="I61" s="192"/>
      <c r="J61" s="192"/>
      <c r="K61" s="191"/>
      <c r="L61" s="192"/>
      <c r="M61" s="192"/>
      <c r="N61" s="192"/>
      <c r="O61" s="192"/>
      <c r="P61" s="192"/>
      <c r="Q61" s="192"/>
      <c r="R61" s="192"/>
      <c r="S61" s="192"/>
      <c r="T61" s="192"/>
      <c r="V61" s="191"/>
      <c r="W61" s="192"/>
      <c r="X61" s="192"/>
      <c r="Y61" s="192"/>
      <c r="Z61" s="192"/>
      <c r="AA61" s="192"/>
      <c r="AB61" s="192"/>
      <c r="AC61" s="192"/>
      <c r="AD61" s="192"/>
      <c r="AE61" s="192"/>
      <c r="AG61" s="191"/>
      <c r="AH61" s="192"/>
      <c r="AI61" s="192"/>
      <c r="AJ61" s="192"/>
      <c r="AK61" s="192"/>
      <c r="AL61" s="192"/>
      <c r="AM61" s="192"/>
      <c r="AN61" s="192"/>
      <c r="AO61" s="192"/>
      <c r="AP61" s="192"/>
      <c r="AQ61" s="191"/>
      <c r="AR61" s="192"/>
      <c r="AS61" s="192"/>
      <c r="AT61" s="192"/>
      <c r="AU61" s="192"/>
      <c r="AV61" s="192"/>
      <c r="AW61" s="192"/>
      <c r="AX61" s="192"/>
      <c r="AY61" s="192"/>
      <c r="AZ61" s="192"/>
    </row>
    <row r="63" spans="1:56">
      <c r="A63" s="28" t="s">
        <v>76</v>
      </c>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row>
    <row r="64" spans="1:56">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row>
    <row r="65" spans="1:56">
      <c r="A65" s="28" t="s">
        <v>0</v>
      </c>
      <c r="B65" s="28" t="s">
        <v>77</v>
      </c>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row>
    <row r="66" spans="1:56">
      <c r="A66" s="28" t="s">
        <v>7</v>
      </c>
      <c r="B66" s="28" t="s">
        <v>78</v>
      </c>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row>
    <row r="67" spans="1:56">
      <c r="A67" s="28" t="s">
        <v>22</v>
      </c>
      <c r="B67" s="28" t="s">
        <v>79</v>
      </c>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row>
    <row r="68" spans="1:56">
      <c r="A68" s="28" t="s">
        <v>2</v>
      </c>
      <c r="B68" s="28" t="s">
        <v>80</v>
      </c>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row>
    <row r="69" spans="1:56">
      <c r="A69" s="28" t="s">
        <v>12</v>
      </c>
      <c r="B69" s="28" t="s">
        <v>81</v>
      </c>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row>
    <row r="70" spans="1:56">
      <c r="A70" s="28" t="s">
        <v>9</v>
      </c>
      <c r="B70" s="28" t="s">
        <v>82</v>
      </c>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row>
    <row r="71" spans="1:56">
      <c r="A71" s="28" t="s">
        <v>20</v>
      </c>
      <c r="B71" s="28" t="s">
        <v>83</v>
      </c>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row>
    <row r="72" spans="1:56">
      <c r="A72" s="28" t="s">
        <v>25</v>
      </c>
      <c r="B72" s="28" t="s">
        <v>84</v>
      </c>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row>
    <row r="73" spans="1:56">
      <c r="A73" s="28" t="s">
        <v>28</v>
      </c>
      <c r="B73" s="28" t="s">
        <v>85</v>
      </c>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row>
    <row r="74" spans="1:56">
      <c r="A74" s="28" t="s">
        <v>27</v>
      </c>
      <c r="B74" s="28" t="s">
        <v>86</v>
      </c>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row>
    <row r="75" spans="1:56">
      <c r="A75" s="28" t="s">
        <v>33</v>
      </c>
      <c r="B75" s="28" t="s">
        <v>87</v>
      </c>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row>
    <row r="76" spans="1:56">
      <c r="A76" s="28" t="s">
        <v>35</v>
      </c>
      <c r="B76" s="28" t="s">
        <v>88</v>
      </c>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row>
    <row r="77" spans="1:56">
      <c r="A77" s="28" t="s">
        <v>37</v>
      </c>
      <c r="B77" s="28" t="s">
        <v>89</v>
      </c>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row>
    <row r="78" spans="1:56">
      <c r="A78" s="28" t="s">
        <v>40</v>
      </c>
      <c r="B78" s="28" t="s">
        <v>90</v>
      </c>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c r="BD78" s="28"/>
    </row>
    <row r="79" spans="1:56">
      <c r="A79" s="28" t="s">
        <v>41</v>
      </c>
      <c r="B79" s="28" t="s">
        <v>93</v>
      </c>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c r="BD79" s="28"/>
    </row>
    <row r="80" spans="1:56">
      <c r="A80" s="28" t="s">
        <v>43</v>
      </c>
      <c r="B80" s="28" t="s">
        <v>88</v>
      </c>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row>
  </sheetData>
  <mergeCells count="142">
    <mergeCell ref="AY1:AZ2"/>
    <mergeCell ref="BA1:BB2"/>
    <mergeCell ref="BC1:BD2"/>
    <mergeCell ref="BF1:BR2"/>
    <mergeCell ref="A3:P4"/>
    <mergeCell ref="U3:U4"/>
    <mergeCell ref="V3:Y4"/>
    <mergeCell ref="Z3:AB4"/>
    <mergeCell ref="AC3:AC4"/>
    <mergeCell ref="AD3:AE4"/>
    <mergeCell ref="U1:AJ2"/>
    <mergeCell ref="AO1:AO2"/>
    <mergeCell ref="AP1:AR2"/>
    <mergeCell ref="AS1:AT2"/>
    <mergeCell ref="AU1:AV2"/>
    <mergeCell ref="AW1:AX2"/>
    <mergeCell ref="F7:N9"/>
    <mergeCell ref="V7:V8"/>
    <mergeCell ref="W7:W8"/>
    <mergeCell ref="X7:AB8"/>
    <mergeCell ref="AC7:AC8"/>
    <mergeCell ref="AD7:AH8"/>
    <mergeCell ref="AI7:AI8"/>
    <mergeCell ref="AS3:BD4"/>
    <mergeCell ref="A5:A6"/>
    <mergeCell ref="B5:E6"/>
    <mergeCell ref="F5:L6"/>
    <mergeCell ref="N5:N6"/>
    <mergeCell ref="P5:P6"/>
    <mergeCell ref="U5:U6"/>
    <mergeCell ref="V5:Y6"/>
    <mergeCell ref="Z5:AD6"/>
    <mergeCell ref="AE5:AE6"/>
    <mergeCell ref="AF3:AF4"/>
    <mergeCell ref="AG3:AH4"/>
    <mergeCell ref="AI3:AI4"/>
    <mergeCell ref="AJ3:AN4"/>
    <mergeCell ref="AO3:AO4"/>
    <mergeCell ref="AP3:AR4"/>
    <mergeCell ref="BD15:BE16"/>
    <mergeCell ref="AP17:AQ18"/>
    <mergeCell ref="AR17:AU18"/>
    <mergeCell ref="AV17:AV18"/>
    <mergeCell ref="AW17:AY18"/>
    <mergeCell ref="AZ17:AZ18"/>
    <mergeCell ref="BA17:BC18"/>
    <mergeCell ref="BD17:BD18"/>
    <mergeCell ref="AF5:AI6"/>
    <mergeCell ref="AO6:BD13"/>
    <mergeCell ref="BF17:BN18"/>
    <mergeCell ref="AM18:AM19"/>
    <mergeCell ref="A20:A21"/>
    <mergeCell ref="B20:D21"/>
    <mergeCell ref="E20:Z21"/>
    <mergeCell ref="AM20:AM21"/>
    <mergeCell ref="AN20:AP21"/>
    <mergeCell ref="AQ20:AQ21"/>
    <mergeCell ref="AR20:AR21"/>
    <mergeCell ref="AS20:AS21"/>
    <mergeCell ref="AZ20:AZ21"/>
    <mergeCell ref="BA20:BA21"/>
    <mergeCell ref="BB20:BB21"/>
    <mergeCell ref="BC20:BC21"/>
    <mergeCell ref="BD20:BD21"/>
    <mergeCell ref="BF20:CT21"/>
    <mergeCell ref="AT20:AT21"/>
    <mergeCell ref="AU20:AU21"/>
    <mergeCell ref="AV20:AV21"/>
    <mergeCell ref="AW20:AW21"/>
    <mergeCell ref="AX20:AX21"/>
    <mergeCell ref="AY20:AY21"/>
    <mergeCell ref="A30:L32"/>
    <mergeCell ref="M30:Y32"/>
    <mergeCell ref="O33:W33"/>
    <mergeCell ref="A34:A35"/>
    <mergeCell ref="B34:L35"/>
    <mergeCell ref="M34:N35"/>
    <mergeCell ref="O34:W35"/>
    <mergeCell ref="X34:Y35"/>
    <mergeCell ref="E22:Z23"/>
    <mergeCell ref="A24:A26"/>
    <mergeCell ref="B24:L26"/>
    <mergeCell ref="M24:Y26"/>
    <mergeCell ref="A27:F29"/>
    <mergeCell ref="G27:H29"/>
    <mergeCell ref="I27:L29"/>
    <mergeCell ref="M27:Y29"/>
    <mergeCell ref="AC34:AC35"/>
    <mergeCell ref="AD34:AN35"/>
    <mergeCell ref="AO34:BA35"/>
    <mergeCell ref="BB34:BD35"/>
    <mergeCell ref="A36:A37"/>
    <mergeCell ref="B36:L37"/>
    <mergeCell ref="M36:Y37"/>
    <mergeCell ref="AC37:AD41"/>
    <mergeCell ref="AE37:BD41"/>
    <mergeCell ref="A38:A39"/>
    <mergeCell ref="AC42:BD43"/>
    <mergeCell ref="AC44:BD47"/>
    <mergeCell ref="B38:L39"/>
    <mergeCell ref="M38:Y39"/>
    <mergeCell ref="A40:A41"/>
    <mergeCell ref="B40:L41"/>
    <mergeCell ref="M40:Y41"/>
    <mergeCell ref="A42:A43"/>
    <mergeCell ref="B42:L43"/>
    <mergeCell ref="M42:Y43"/>
    <mergeCell ref="AC48:BD49"/>
    <mergeCell ref="M50:Y51"/>
    <mergeCell ref="AC50:BD55"/>
    <mergeCell ref="BF44:BQ47"/>
    <mergeCell ref="A44:A45"/>
    <mergeCell ref="B44:L45"/>
    <mergeCell ref="M44:Y45"/>
    <mergeCell ref="A46:A47"/>
    <mergeCell ref="B46:H47"/>
    <mergeCell ref="I46:J47"/>
    <mergeCell ref="K46:L47"/>
    <mergeCell ref="M46:Y47"/>
    <mergeCell ref="A58:A61"/>
    <mergeCell ref="B58:D61"/>
    <mergeCell ref="E58:G61"/>
    <mergeCell ref="H58:J61"/>
    <mergeCell ref="K58:K61"/>
    <mergeCell ref="L58:N61"/>
    <mergeCell ref="A48:A49"/>
    <mergeCell ref="B48:L49"/>
    <mergeCell ref="M48:Y49"/>
    <mergeCell ref="AU58:AW61"/>
    <mergeCell ref="AX58:AZ61"/>
    <mergeCell ref="AG58:AG61"/>
    <mergeCell ref="AH58:AJ61"/>
    <mergeCell ref="AK58:AM61"/>
    <mergeCell ref="AN58:AP61"/>
    <mergeCell ref="AQ58:AQ61"/>
    <mergeCell ref="AR58:AT61"/>
    <mergeCell ref="O58:Q61"/>
    <mergeCell ref="R58:T61"/>
    <mergeCell ref="V58:V61"/>
    <mergeCell ref="W58:Y61"/>
    <mergeCell ref="Z58:AB61"/>
    <mergeCell ref="AC58:AE61"/>
  </mergeCells>
  <phoneticPr fontId="4"/>
  <conditionalFormatting sqref="M42:Y43">
    <cfRule type="cellIs" dxfId="6" priority="7" operator="equal">
      <formula>0</formula>
    </cfRule>
  </conditionalFormatting>
  <conditionalFormatting sqref="M46:Y47">
    <cfRule type="cellIs" dxfId="5" priority="6" operator="equal">
      <formula>0</formula>
    </cfRule>
  </conditionalFormatting>
  <conditionalFormatting sqref="M36:Y37">
    <cfRule type="cellIs" dxfId="4" priority="5" operator="equal">
      <formula>0</formula>
    </cfRule>
  </conditionalFormatting>
  <conditionalFormatting sqref="M38:Y39">
    <cfRule type="cellIs" dxfId="3" priority="4" operator="equal">
      <formula>0</formula>
    </cfRule>
  </conditionalFormatting>
  <conditionalFormatting sqref="F5:L6 Z3:AB4 AD3:AE4 AG3:AH4 AS1:BD2 AR17:AU18 AW17:AY18 BA17:BC18 AR20:BD21 O34:W35 M44:Y45 AC44:BD47">
    <cfRule type="cellIs" dxfId="2" priority="3" operator="equal">
      <formula>""</formula>
    </cfRule>
  </conditionalFormatting>
  <conditionalFormatting sqref="E20:Z21">
    <cfRule type="cellIs" dxfId="1" priority="2" operator="equal">
      <formula>""</formula>
    </cfRule>
  </conditionalFormatting>
  <conditionalFormatting sqref="M24:Y26 M36:Y39 M42:Y43 M46:Y47">
    <cfRule type="cellIs" dxfId="0" priority="1" operator="equal">
      <formula>""</formula>
    </cfRule>
  </conditionalFormatting>
  <dataValidations count="2">
    <dataValidation type="list" allowBlank="1" showInputMessage="1" showErrorMessage="1" sqref="G27:H29">
      <formula1>"5%,8%,10%"</formula1>
    </dataValidation>
    <dataValidation type="list" allowBlank="1" showInputMessage="1" showErrorMessage="1" sqref="F5:L6">
      <formula1>"本社,東京土木支店,東京建築支店,札幌支店,東北支店,名古屋支店,大阪支店,広島支店,九州支店,七尾工場,久留米工場,"</formula1>
    </dataValidation>
  </dataValidations>
  <pageMargins left="0.31496062992125984" right="0.31496062992125984" top="0.55118110236220474" bottom="0.74803149606299213" header="0.31496062992125984" footer="0.31496062992125984"/>
  <pageSetup paperSize="9" scale="59" orientation="landscape" r:id="rId1"/>
  <rowBreaks count="1" manualBreakCount="1">
    <brk id="62" max="97"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22</xdr:col>
                    <xdr:colOff>66675</xdr:colOff>
                    <xdr:row>6</xdr:row>
                    <xdr:rowOff>28575</xdr:rowOff>
                  </from>
                  <to>
                    <xdr:col>24</xdr:col>
                    <xdr:colOff>47625</xdr:colOff>
                    <xdr:row>7</xdr:row>
                    <xdr:rowOff>123825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28</xdr:col>
                    <xdr:colOff>104775</xdr:colOff>
                    <xdr:row>6</xdr:row>
                    <xdr:rowOff>19050</xdr:rowOff>
                  </from>
                  <to>
                    <xdr:col>30</xdr:col>
                    <xdr:colOff>85725</xdr:colOff>
                    <xdr:row>7</xdr:row>
                    <xdr:rowOff>114300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38</xdr:col>
                    <xdr:colOff>152400</xdr:colOff>
                    <xdr:row>20</xdr:row>
                    <xdr:rowOff>219075</xdr:rowOff>
                  </from>
                  <to>
                    <xdr:col>40</xdr:col>
                    <xdr:colOff>38100</xdr:colOff>
                    <xdr:row>23</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指定請求書_外注用</vt:lpstr>
      <vt:lpstr>【記載例】指定請求書_外注用</vt:lpstr>
      <vt:lpstr>【受付が出来ない例①】指定請求書_外注用</vt:lpstr>
      <vt:lpstr>【記載例】指定請求書_外注用!Print_Area</vt:lpstr>
      <vt:lpstr>【受付が出来ない例①】指定請求書_外注用!Print_Area</vt:lpstr>
      <vt:lpstr>指定請求書_外注用!Print_Area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田代　博</dc:creator>
  <cp:lastModifiedBy>田代　博</cp:lastModifiedBy>
  <cp:lastPrinted>2025-02-04T04:03:06Z</cp:lastPrinted>
  <dcterms:created xsi:type="dcterms:W3CDTF">2023-02-08T00:33:27Z</dcterms:created>
  <dcterms:modified xsi:type="dcterms:W3CDTF">2025-02-04T04:20:03Z</dcterms:modified>
</cp:coreProperties>
</file>